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 activeTab="7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  <sheet name="库尔勒二分公司4月" sheetId="7" r:id="rId7"/>
    <sheet name="通力股份4月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<sst xmlns="http://schemas.openxmlformats.org/spreadsheetml/2006/main" count="691" uniqueCount="140">
  <si>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</si>
  <si>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</si>
  <si>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</si>
  <si>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</si>
  <si>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</si>
  <si>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</si>
  <si>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</si>
  <si>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</si>
  <si>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</si>
  <si>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</si>
  <si>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</si>
  <si>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</si>
  <si>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</si>
  <si>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</si>
  <si>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</si>
  <si>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</si>
  <si>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</si>
  <si>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</si>
  <si>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</si>
  <si>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</si>
  <si>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</si>
  <si>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</si>
  <si>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</si>
  <si>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</si>
  <si>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</si>
  <si>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</si>
  <si>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</si>
  <si>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</si>
  <si>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</si>
  <si>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</si>
  <si>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</si>
  <si>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</si>
  <si>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</si>
  <si>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</si>
  <si>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</si>
  <si>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</si>
  <si>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</si>
  <si>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</si>
  <si>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</si>
  <si>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</si>
  <si>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</si>
  <si>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</si>
  <si>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</si>
  <si>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</si>
  <si>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</si>
  <si>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</si>
  <si>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</si>
  <si>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</si>
  <si>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</si>
  <si>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</si>
  <si>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</si>
  <si>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</si>
  <si>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</si>
  <si>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</si>
  <si>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</si>
  <si>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</si>
  <si>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</si>
  <si>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</si>
  <si>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</si>
  <si>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</si>
  <si>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</si>
  <si>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</si>
  <si>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</si>
  <si>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</si>
  <si>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</si>
  <si>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</si>
  <si>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</si>
  <si>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</si>
  <si>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</si>
  <si>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</si>
  <si>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</si>
  <si>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</si>
  <si>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</si>
  <si>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</si>
  <si>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</si>
  <si>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</si>
  <si>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</si>
  <si>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</si>
  <si>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</si>
  <si>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</si>
  <si>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</si>
  <si>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</si>
  <si>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</si>
  <si>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</si>
  <si>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</si>
  <si>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</si>
  <si>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</si>
  <si>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</si>
  <si>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</si>
  <si>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</si>
  <si>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</si>
  <si>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</si>
  <si>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</si>
  <si>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</si>
  <si>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</si>
  <si>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</si>
  <si>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</si>
  <si>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</si>
  <si>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</si>
  <si>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</si>
  <si>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</si>
  <si>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</si>
  <si>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</si>
  <si>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</si>
  <si>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</si>
  <si>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</si>
  <si>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</si>
  <si>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</si>
  <si>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</si>
  <si>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</si>
  <si>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</si>
  <si>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</si>
  <si>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</si>
  <si>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</si>
  <si>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</si>
  <si>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</si>
  <si>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</si>
  <si>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</si>
  <si>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</si>
  <si>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</si>
  <si>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</si>
  <si>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</si>
  <si>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</si>
  <si>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</si>
  <si>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</si>
  <si>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</si>
  <si>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</si>
  <si>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</si>
  <si>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</si>
  <si>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周佳奇</t>
  </si>
  <si>
    <t>420921199510122818</t>
  </si>
  <si>
    <t>15709961700</t>
  </si>
  <si>
    <t>新疆通力房地产开发有限公司库尔勒二分公司2026年4月公积金缴纳明细表（单位账号：082300010）</t>
  </si>
  <si>
    <t>杨航</t>
  </si>
  <si>
    <t>411303199101102422</t>
  </si>
  <si>
    <t>15739376334</t>
  </si>
  <si>
    <t>陈江玲</t>
  </si>
  <si>
    <t>621226200105046388</t>
  </si>
  <si>
    <t>18690665873</t>
  </si>
  <si>
    <t>新疆通力建设集团股份有限公司2026年4月公积金缴纳明细表（单位账号：082500015）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</si>
</sst>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0" fontId="2" fillId="0" borderId="1" xfId="49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83783783784" defaultRowHeight="21.75" customHeight="1"/>
  <cols>
    <col min="1" max="1" width="6.74774774774775" style="1" customWidth="1"/>
    <col min="2" max="2" width="12" style="1" customWidth="1"/>
    <col min="3" max="3" width="22.1261261261261" style="1" customWidth="1"/>
    <col min="4" max="4" width="18.7477477477477" style="1" customWidth="1"/>
    <col min="5" max="5" width="13" style="1" customWidth="1"/>
    <col min="6" max="6" width="14" style="1" customWidth="1"/>
    <col min="7" max="7" width="14.7477477477477" style="1" customWidth="1"/>
    <col min="8" max="8" width="14.7477477477477" style="2" customWidth="1"/>
    <col min="9" max="9" width="13.2522522522523" style="3" customWidth="1"/>
    <col min="10" max="16379" width="11.3783783783784" style="1"/>
    <col min="16380" max="16384" width="11.3783783783784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83783783784" defaultRowHeight="21.75" customHeight="1"/>
  <cols>
    <col min="1" max="1" width="6.74774774774775" style="1" customWidth="1"/>
    <col min="2" max="2" width="12" style="1" customWidth="1"/>
    <col min="3" max="3" width="22.1261261261261" style="1" customWidth="1"/>
    <col min="4" max="4" width="18.7477477477477" style="1" customWidth="1"/>
    <col min="5" max="5" width="13" style="1" customWidth="1"/>
    <col min="6" max="6" width="14" style="1" customWidth="1"/>
    <col min="7" max="7" width="14.7477477477477" style="1" customWidth="1"/>
    <col min="8" max="8" width="14.7477477477477" style="2" customWidth="1"/>
    <col min="9" max="9" width="13.2522522522523" style="3" customWidth="1"/>
    <col min="10" max="16379" width="11.3783783783784" style="1"/>
    <col min="16380" max="16384" width="11.3783783783784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3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8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8" t="s">
        <v>95</v>
      </c>
      <c r="C14" s="23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8" t="s">
        <v>99</v>
      </c>
      <c r="C15" s="23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3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9" t="s">
        <v>8</v>
      </c>
      <c r="B21" s="20"/>
      <c r="C21" s="20"/>
      <c r="D21" s="21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2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83783783784" defaultRowHeight="21.75" customHeight="1"/>
  <cols>
    <col min="1" max="1" width="6.74774774774775" style="1" customWidth="1"/>
    <col min="2" max="2" width="12" style="1" customWidth="1"/>
    <col min="3" max="3" width="22.1261261261261" style="1" customWidth="1"/>
    <col min="4" max="4" width="18.7477477477477" style="1" customWidth="1"/>
    <col min="5" max="5" width="13" style="1" customWidth="1"/>
    <col min="6" max="6" width="14" style="1" customWidth="1"/>
    <col min="7" max="7" width="14.7477477477477" style="1" customWidth="1"/>
    <col min="8" max="8" width="14.7477477477477" style="2" customWidth="1"/>
    <col min="9" max="9" width="13.2522522522523" style="3" customWidth="1"/>
    <col min="10" max="16379" width="11.3783783783784" style="1"/>
    <col min="16380" max="16384" width="11.3783783783784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3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8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8" t="s">
        <v>95</v>
      </c>
      <c r="C14" s="23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8" t="s">
        <v>99</v>
      </c>
      <c r="C15" s="23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3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9" t="s">
        <v>8</v>
      </c>
      <c r="B21" s="20"/>
      <c r="C21" s="20"/>
      <c r="D21" s="21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2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83783783784" defaultRowHeight="21.75" customHeight="1"/>
  <cols>
    <col min="1" max="1" width="6.74774774774775" style="1" customWidth="1"/>
    <col min="2" max="2" width="12" style="1" customWidth="1"/>
    <col min="3" max="3" width="22.1261261261261" style="1" customWidth="1"/>
    <col min="4" max="4" width="18.7477477477477" style="1" customWidth="1"/>
    <col min="5" max="5" width="13" style="1" customWidth="1"/>
    <col min="6" max="6" width="14" style="1" customWidth="1"/>
    <col min="7" max="7" width="14.7477477477477" style="1" customWidth="1"/>
    <col min="8" max="8" width="14.7477477477477" style="2" customWidth="1"/>
    <col min="9" max="9" width="13.2522522522523" style="3" customWidth="1"/>
    <col min="10" max="16379" width="11.3783783783784" style="1"/>
    <col min="16380" max="16384" width="11.3783783783784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14" sqref="H14"/>
    </sheetView>
  </sheetViews>
  <sheetFormatPr defaultColWidth="11.3783783783784" defaultRowHeight="21.75" customHeight="1"/>
  <cols>
    <col min="1" max="1" width="6.74774774774775" style="1" customWidth="1"/>
    <col min="2" max="2" width="12" style="1" customWidth="1"/>
    <col min="3" max="3" width="22.1261261261261" style="1" customWidth="1"/>
    <col min="4" max="4" width="18.7477477477477" style="1" customWidth="1"/>
    <col min="5" max="5" width="13" style="1" customWidth="1"/>
    <col min="6" max="6" width="14" style="1" customWidth="1"/>
    <col min="7" max="7" width="14.7477477477477" style="1" customWidth="1"/>
    <col min="8" max="8" width="14.7477477477477" style="2" customWidth="1"/>
    <col min="9" max="9" width="13.2522522522523" style="3" customWidth="1"/>
    <col min="10" max="16379" width="11.3783783783784" style="1"/>
    <col min="16380" max="16384" width="11.3783783783784" style="2"/>
  </cols>
  <sheetData>
    <row r="1" s="1" customFormat="1" customHeight="1" spans="1:10 16380:16384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18" si="0">ROUND(E3*5%,2)</f>
        <v>250</v>
      </c>
      <c r="G3" s="8">
        <f t="shared" ref="G3:G18" si="1">ROUND(E3*5%,2)</f>
        <v>250</v>
      </c>
      <c r="H3" s="8">
        <f t="shared" ref="H3:H18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3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3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8" t="s">
        <v>95</v>
      </c>
      <c r="C17" s="23" t="s">
        <v>96</v>
      </c>
      <c r="D17" s="6" t="s">
        <v>97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122</v>
      </c>
      <c r="J17" s="17"/>
    </row>
    <row r="18" s="1" customFormat="1" customHeight="1" spans="1:10 16380:16384">
      <c r="A18" s="6" t="s">
        <v>110</v>
      </c>
      <c r="B18" s="11" t="s">
        <v>119</v>
      </c>
      <c r="C18" s="11" t="s">
        <v>120</v>
      </c>
      <c r="D18" s="6" t="s">
        <v>121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122</v>
      </c>
      <c r="J18" s="17"/>
    </row>
    <row r="19" s="1" customFormat="1" customHeight="1" spans="1:10 16380:16384">
      <c r="A19" s="19" t="s">
        <v>8</v>
      </c>
      <c r="B19" s="20"/>
      <c r="C19" s="20"/>
      <c r="D19" s="21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22"/>
      <c r="J19" s="17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83783783784" defaultRowHeight="21.75" customHeight="1"/>
  <cols>
    <col min="1" max="1" width="6.74774774774775" style="1" customWidth="1"/>
    <col min="2" max="2" width="12" style="1" customWidth="1"/>
    <col min="3" max="3" width="22.1261261261261" style="1" customWidth="1"/>
    <col min="4" max="4" width="18.7477477477477" style="1" customWidth="1"/>
    <col min="5" max="5" width="13" style="1" customWidth="1"/>
    <col min="6" max="6" width="14" style="1" customWidth="1"/>
    <col min="7" max="7" width="14.7477477477477" style="1" customWidth="1"/>
    <col min="8" max="8" width="14.7477477477477" style="2" customWidth="1"/>
    <col min="9" max="9" width="13.2522522522523" style="3" customWidth="1"/>
    <col min="10" max="16379" width="11.3783783783784" style="1"/>
    <col min="16380" max="16384" width="11.3783783783784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>ROUND(E6*5%,2)</f>
        <v>350</v>
      </c>
      <c r="G6" s="8">
        <f>ROUND(E6*5%,2)</f>
        <v>350</v>
      </c>
      <c r="H6" s="8">
        <f>F6+G6</f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ref="F8:F16" si="0">ROUND(E8*5%,2)</f>
        <v>350</v>
      </c>
      <c r="G8" s="8">
        <f t="shared" ref="G8:G16" si="1">ROUND(E8*5%,2)</f>
        <v>350</v>
      </c>
      <c r="H8" s="8">
        <f t="shared" ref="H8:H16" si="2">F8+G8</f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>SUM(E3:E15)</f>
        <v>73000</v>
      </c>
      <c r="F16" s="8">
        <f>SUM(F3:F15)</f>
        <v>3650</v>
      </c>
      <c r="G16" s="8">
        <f>SUM(G3:G15)</f>
        <v>3650</v>
      </c>
      <c r="H16" s="8">
        <f>SUM(H3:H15)</f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J18" sqref="J18"/>
    </sheetView>
  </sheetViews>
  <sheetFormatPr defaultColWidth="11.3783783783784" defaultRowHeight="21.75" customHeight="1"/>
  <cols>
    <col min="1" max="1" width="6.74774774774775" style="1" customWidth="1"/>
    <col min="2" max="2" width="12" style="1" customWidth="1"/>
    <col min="3" max="3" width="22.1261261261261" style="1" customWidth="1"/>
    <col min="4" max="4" width="18.7477477477477" style="1" customWidth="1"/>
    <col min="5" max="5" width="13" style="1" customWidth="1"/>
    <col min="6" max="6" width="14" style="1" customWidth="1"/>
    <col min="7" max="7" width="14.7477477477477" style="1" customWidth="1"/>
    <col min="8" max="8" width="14.7477477477477" style="2" customWidth="1"/>
    <col min="9" max="9" width="13.2522522522523" style="3" customWidth="1"/>
    <col min="10" max="16379" width="11.3783783783784" style="1"/>
    <col min="16380" max="16384" width="11.3783783783784" style="2"/>
  </cols>
  <sheetData>
    <row r="1" s="1" customFormat="1" customHeight="1" spans="1:10 16380:16384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3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3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3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4" t="s">
        <v>133</v>
      </c>
      <c r="C17" s="24" t="s">
        <v>134</v>
      </c>
      <c r="D17" s="6" t="s">
        <v>135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136</v>
      </c>
      <c r="C18" s="11" t="s">
        <v>137</v>
      </c>
      <c r="D18" s="6" t="s">
        <v>138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8" t="s">
        <v>95</v>
      </c>
      <c r="C19" s="23" t="s">
        <v>96</v>
      </c>
      <c r="D19" s="6" t="s">
        <v>97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122</v>
      </c>
      <c r="J19" s="17"/>
    </row>
    <row r="20" s="1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9" t="s">
        <v>8</v>
      </c>
      <c r="B21" s="20"/>
      <c r="C21" s="20"/>
      <c r="D21" s="21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2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tabSelected="1" workbookViewId="0">
      <selection activeCell="A1" sqref="A1:J16"/>
    </sheetView>
  </sheetViews>
  <sheetFormatPr defaultColWidth="11.3783783783784" defaultRowHeight="21.75" customHeight="1"/>
  <cols>
    <col min="1" max="1" width="6.74774774774775" style="1" customWidth="1"/>
    <col min="2" max="2" width="12" style="1" customWidth="1"/>
    <col min="3" max="3" width="22.1261261261261" style="1" customWidth="1"/>
    <col min="4" max="4" width="18.7477477477477" style="1" customWidth="1"/>
    <col min="5" max="5" width="13" style="1" customWidth="1"/>
    <col min="6" max="6" width="14" style="1" customWidth="1"/>
    <col min="7" max="7" width="14.7477477477477" style="1" customWidth="1"/>
    <col min="8" max="8" width="14.7477477477477" style="2" customWidth="1"/>
    <col min="9" max="9" width="13.2522522522523" style="3" customWidth="1"/>
    <col min="10" max="16379" width="11.3783783783784" style="1"/>
    <col min="16380" max="16384" width="11.3783783783784" style="4"/>
  </cols>
  <sheetData>
    <row r="1" s="1" customFormat="1" customHeight="1" spans="1:10 16380:16384">
      <c r="A1" s="5" t="s">
        <v>139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rintOptions horizontalCentered="1"/>
  <pageMargins left="1.14513888888889" right="0.357638888888889" top="1" bottom="1" header="0.5" footer="0.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  <vt:lpstr>库尔勒二分公司4月</vt:lpstr>
      <vt:lpstr>通力股份4月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WPS_1592284843</cp:lastModifiedBy>
  <dcterms:created xsi:type="dcterms:W3CDTF">2026-01-16T02:38:00Z</dcterms:created>
  <dcterms:modified xsi:type="dcterms:W3CDTF">2026-05-07T09:11:18Z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