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<sst xmlns="http://schemas.openxmlformats.org/spreadsheetml/2006/main" count="18" uniqueCount="18">
  <si>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2026年3月     画堂春酒店   布草洗涤对账明细</t>
  </si>
  <si>
    <t>总数</t>
  </si>
  <si>
    <t>单价</t>
  </si>
  <si>
    <t>合价</t>
  </si>
  <si>
    <t>被套</t>
  </si>
  <si>
    <t>床单</t>
  </si>
  <si>
    <t>枕套</t>
  </si>
  <si>
    <t xml:space="preserve">浴巾 </t>
  </si>
  <si>
    <t xml:space="preserve">地巾 </t>
  </si>
  <si>
    <t xml:space="preserve">方巾 </t>
  </si>
  <si>
    <t>浴衣</t>
  </si>
  <si>
    <t>长毛</t>
  </si>
  <si>
    <t>被芯</t>
  </si>
  <si>
    <t>枕芯</t>
  </si>
  <si>
    <t>床尾巾</t>
  </si>
  <si>
    <t>垫辱</t>
  </si>
  <si>
    <t>合计金额（人民币）：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</si>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</sst>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31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right" vertical="center"/>
    </xf>
    <xf numFmtId="31" fontId="2" fillId="0" borderId="2" xfId="0" applyNumberFormat="1" applyFont="1" applyBorder="1" applyAlignment="1">
      <alignment horizontal="right" vertical="center"/>
    </xf>
    <xf numFmtId="31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31" fontId="2" fillId="0" borderId="4" xfId="0" applyNumberFormat="1" applyFont="1" applyBorder="1" applyAlignment="1">
      <alignment horizontal="center" vertical="center"/>
    </xf>
    <xf numFmtId="31" fontId="2" fillId="0" borderId="4" xfId="0" applyNumberFormat="1" applyFont="1" applyBorder="1" applyAlignment="1">
      <alignment vertical="center"/>
    </xf>
    <xf numFmtId="31" fontId="2" fillId="0" borderId="5" xfId="0" applyNumberFormat="1" applyFont="1" applyBorder="1" applyAlignment="1">
      <alignment vertical="center"/>
    </xf>
    <xf numFmtId="31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left" vertical="center"/>
    </xf>
    <xf numFmtId="31" fontId="1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</xdr:colOff>
      <xdr:row>1</xdr:row>
      <xdr:rowOff>12700</xdr:rowOff>
    </xdr:from>
    <xdr:to>
      <xdr:col>1</xdr:col>
      <xdr:colOff>0</xdr:colOff>
      <xdr:row>1</xdr:row>
      <xdr:rowOff>279400</xdr:rowOff>
    </xdr:to>
    <xdr:cxnSp>
      <xdr:nvCxnSpPr>
        <xdr:cNvPr id="2" name="直接连接符 1"/>
        <xdr:cNvCxnSpPr/>
      </xdr:nvCxnSpPr>
      <xdr:spPr>
        <a:xfrm>
          <a:off x="1905" y="355600"/>
          <a:ext cx="655955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1"/>
  <sheetViews>
    <sheetView tabSelected="1" workbookViewId="0">
      <selection activeCell="AO11" sqref="AO11"/>
    </sheetView>
  </sheetViews>
  <sheetFormatPr defaultColWidth="9" defaultRowHeight="13.5"/>
  <cols>
    <col min="1" max="1" width="8.63333333333333" style="2" customWidth="1"/>
    <col min="2" max="7" width="3.825" style="3" customWidth="1"/>
    <col min="8" max="32" width="3.825" style="4" customWidth="1"/>
    <col min="33" max="33" width="5.88333333333333" style="4" customWidth="1"/>
    <col min="34" max="34" width="6.13333333333333" customWidth="1"/>
    <col min="35" max="35" width="9.13333333333333" style="5" customWidth="1"/>
  </cols>
  <sheetData>
    <row r="1" ht="27" customHeight="1" spans="1:3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7"/>
      <c r="AL1" s="8"/>
    </row>
    <row r="2" ht="22" customHeight="1" spans="1:38">
      <c r="A2" s="9"/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0">
        <v>9</v>
      </c>
      <c r="K2" s="10">
        <v>10</v>
      </c>
      <c r="L2" s="10">
        <v>11</v>
      </c>
      <c r="M2" s="10">
        <v>12</v>
      </c>
      <c r="N2" s="10">
        <v>13</v>
      </c>
      <c r="O2" s="10">
        <v>14</v>
      </c>
      <c r="P2" s="10">
        <v>15</v>
      </c>
      <c r="Q2" s="10">
        <v>16</v>
      </c>
      <c r="R2" s="10">
        <v>17</v>
      </c>
      <c r="S2" s="10">
        <v>18</v>
      </c>
      <c r="T2" s="10">
        <v>19</v>
      </c>
      <c r="U2" s="10">
        <v>20</v>
      </c>
      <c r="V2" s="10">
        <v>21</v>
      </c>
      <c r="W2" s="10">
        <v>22</v>
      </c>
      <c r="X2" s="10">
        <v>23</v>
      </c>
      <c r="Y2" s="10">
        <v>24</v>
      </c>
      <c r="Z2" s="10">
        <v>25</v>
      </c>
      <c r="AA2" s="10">
        <v>26</v>
      </c>
      <c r="AB2" s="10">
        <v>27</v>
      </c>
      <c r="AC2" s="10">
        <v>28</v>
      </c>
      <c r="AD2" s="10">
        <v>29</v>
      </c>
      <c r="AE2" s="10">
        <v>30</v>
      </c>
      <c r="AF2" s="10">
        <v>31</v>
      </c>
      <c r="AG2" s="10" t="s">
        <v>1</v>
      </c>
      <c r="AH2" s="11" t="s">
        <v>2</v>
      </c>
      <c r="AI2" s="12" t="s">
        <v>3</v>
      </c>
    </row>
    <row r="3" ht="22" customHeight="1" spans="1:38">
      <c r="A3" s="13" t="s">
        <v>4</v>
      </c>
      <c r="B3" s="14">
        <v>47</v>
      </c>
      <c r="C3" s="14">
        <v>27</v>
      </c>
      <c r="D3" s="14">
        <v>20</v>
      </c>
      <c r="E3" s="14">
        <v>13</v>
      </c>
      <c r="F3" s="14">
        <v>14</v>
      </c>
      <c r="G3" s="14">
        <v>18</v>
      </c>
      <c r="H3" s="14">
        <v>35</v>
      </c>
      <c r="I3" s="14">
        <v>26</v>
      </c>
      <c r="J3" s="14">
        <v>20</v>
      </c>
      <c r="K3" s="14">
        <v>15</v>
      </c>
      <c r="L3" s="14">
        <v>21</v>
      </c>
      <c r="M3" s="14">
        <v>23</v>
      </c>
      <c r="N3" s="14">
        <v>23</v>
      </c>
      <c r="O3" s="14">
        <v>26</v>
      </c>
      <c r="P3" s="14">
        <v>24</v>
      </c>
      <c r="Q3" s="14">
        <v>14</v>
      </c>
      <c r="R3" s="14">
        <v>9</v>
      </c>
      <c r="S3" s="14">
        <v>29</v>
      </c>
      <c r="T3" s="14">
        <v>18</v>
      </c>
      <c r="U3" s="14">
        <v>13</v>
      </c>
      <c r="V3" s="14">
        <v>39</v>
      </c>
      <c r="W3" s="14">
        <v>25</v>
      </c>
      <c r="X3" s="14">
        <v>23</v>
      </c>
      <c r="Y3" s="14">
        <v>14</v>
      </c>
      <c r="Z3" s="14">
        <v>32</v>
      </c>
      <c r="AA3" s="14">
        <v>17</v>
      </c>
      <c r="AB3" s="14">
        <v>27</v>
      </c>
      <c r="AC3" s="14">
        <v>38</v>
      </c>
      <c r="AD3" s="14">
        <v>26</v>
      </c>
      <c r="AE3" s="14">
        <v>19</v>
      </c>
      <c r="AF3" s="14">
        <v>11</v>
      </c>
      <c r="AG3" s="14">
        <f>SUM(B3:AF3)</f>
        <v>706</v>
      </c>
      <c r="AH3" s="15">
        <v>1.7</v>
      </c>
      <c r="AI3" s="16">
        <f>AG3*AH3</f>
        <v>1200.2</v>
      </c>
    </row>
    <row r="4" ht="22" customHeight="1" spans="1:38">
      <c r="A4" s="17" t="s">
        <v>5</v>
      </c>
      <c r="B4" s="14">
        <v>46</v>
      </c>
      <c r="C4" s="14">
        <v>26</v>
      </c>
      <c r="D4" s="14">
        <v>20</v>
      </c>
      <c r="E4" s="14">
        <v>13</v>
      </c>
      <c r="F4" s="14">
        <v>14</v>
      </c>
      <c r="G4" s="14">
        <v>18</v>
      </c>
      <c r="H4" s="14">
        <v>34</v>
      </c>
      <c r="I4" s="14">
        <v>26</v>
      </c>
      <c r="J4" s="14">
        <v>20</v>
      </c>
      <c r="K4" s="14">
        <v>15</v>
      </c>
      <c r="L4" s="14">
        <v>21</v>
      </c>
      <c r="M4" s="14">
        <v>23</v>
      </c>
      <c r="N4" s="14">
        <v>23</v>
      </c>
      <c r="O4" s="14">
        <v>25</v>
      </c>
      <c r="P4" s="14">
        <v>24</v>
      </c>
      <c r="Q4" s="14">
        <v>14</v>
      </c>
      <c r="R4" s="14">
        <v>9</v>
      </c>
      <c r="S4" s="14">
        <v>28</v>
      </c>
      <c r="T4" s="14">
        <v>18</v>
      </c>
      <c r="U4" s="14">
        <v>13</v>
      </c>
      <c r="V4" s="14">
        <v>39</v>
      </c>
      <c r="W4" s="14">
        <v>25</v>
      </c>
      <c r="X4" s="14">
        <v>23</v>
      </c>
      <c r="Y4" s="14">
        <v>15</v>
      </c>
      <c r="Z4" s="14">
        <v>32</v>
      </c>
      <c r="AA4" s="14">
        <v>17</v>
      </c>
      <c r="AB4" s="14">
        <v>27</v>
      </c>
      <c r="AC4" s="14">
        <v>38</v>
      </c>
      <c r="AD4" s="14">
        <v>26</v>
      </c>
      <c r="AE4" s="14">
        <v>18</v>
      </c>
      <c r="AF4" s="14">
        <v>11</v>
      </c>
      <c r="AG4" s="14">
        <f>SUM(B4:AF4)</f>
        <v>701</v>
      </c>
      <c r="AH4" s="15">
        <v>1.6</v>
      </c>
      <c r="AI4" s="16">
        <f>AG4*AH4</f>
        <v>1121.6</v>
      </c>
    </row>
    <row r="5" ht="22" customHeight="1" spans="1:38">
      <c r="A5" s="17" t="s">
        <v>6</v>
      </c>
      <c r="B5" s="14">
        <v>102</v>
      </c>
      <c r="C5" s="14">
        <v>79</v>
      </c>
      <c r="D5" s="14">
        <v>64</v>
      </c>
      <c r="E5" s="14">
        <v>39</v>
      </c>
      <c r="F5" s="14">
        <v>49</v>
      </c>
      <c r="G5" s="14">
        <v>53</v>
      </c>
      <c r="H5" s="14">
        <v>89</v>
      </c>
      <c r="I5" s="14">
        <v>77</v>
      </c>
      <c r="J5" s="14">
        <v>55</v>
      </c>
      <c r="K5" s="14">
        <v>34</v>
      </c>
      <c r="L5" s="14">
        <v>59</v>
      </c>
      <c r="M5" s="14">
        <v>73</v>
      </c>
      <c r="N5" s="14">
        <v>74</v>
      </c>
      <c r="O5" s="14">
        <v>72</v>
      </c>
      <c r="P5" s="14">
        <v>61</v>
      </c>
      <c r="Q5" s="14">
        <v>49</v>
      </c>
      <c r="R5" s="14">
        <v>26</v>
      </c>
      <c r="S5" s="14">
        <v>79</v>
      </c>
      <c r="T5" s="14">
        <v>48</v>
      </c>
      <c r="U5" s="14">
        <v>46</v>
      </c>
      <c r="V5" s="14">
        <v>101</v>
      </c>
      <c r="W5" s="14">
        <v>79</v>
      </c>
      <c r="X5" s="14">
        <v>69</v>
      </c>
      <c r="Y5" s="14">
        <v>25</v>
      </c>
      <c r="Z5" s="14">
        <v>99</v>
      </c>
      <c r="AA5" s="14">
        <v>53</v>
      </c>
      <c r="AB5" s="14">
        <v>61</v>
      </c>
      <c r="AC5" s="14">
        <v>101</v>
      </c>
      <c r="AD5" s="14">
        <v>64</v>
      </c>
      <c r="AE5" s="14">
        <v>49</v>
      </c>
      <c r="AF5" s="14">
        <v>26</v>
      </c>
      <c r="AG5" s="14">
        <f>SUM(B5:AF5)</f>
        <v>1955</v>
      </c>
      <c r="AH5" s="15">
        <v>0.9</v>
      </c>
      <c r="AI5" s="16">
        <f>AG5*AH5</f>
        <v>1759.5</v>
      </c>
    </row>
    <row r="6" ht="22" customHeight="1" spans="1:38">
      <c r="A6" s="13" t="s">
        <v>7</v>
      </c>
      <c r="B6" s="14">
        <v>26</v>
      </c>
      <c r="C6" s="14">
        <v>29</v>
      </c>
      <c r="D6" s="14">
        <v>23</v>
      </c>
      <c r="E6" s="14">
        <v>18</v>
      </c>
      <c r="F6" s="14">
        <v>21</v>
      </c>
      <c r="G6" s="14">
        <v>28</v>
      </c>
      <c r="H6" s="14">
        <v>25</v>
      </c>
      <c r="I6" s="14">
        <v>35</v>
      </c>
      <c r="J6" s="14">
        <v>26</v>
      </c>
      <c r="K6" s="14">
        <v>23</v>
      </c>
      <c r="L6" s="14">
        <v>27</v>
      </c>
      <c r="M6" s="14">
        <v>22</v>
      </c>
      <c r="N6" s="14">
        <v>26</v>
      </c>
      <c r="O6" s="14">
        <v>23</v>
      </c>
      <c r="P6" s="14">
        <v>22</v>
      </c>
      <c r="Q6" s="14">
        <v>20</v>
      </c>
      <c r="R6" s="14">
        <v>18</v>
      </c>
      <c r="S6" s="14">
        <v>28</v>
      </c>
      <c r="T6" s="14">
        <v>22</v>
      </c>
      <c r="U6" s="14">
        <v>15</v>
      </c>
      <c r="V6" s="14">
        <v>36</v>
      </c>
      <c r="W6" s="14">
        <v>31</v>
      </c>
      <c r="X6" s="14">
        <v>32</v>
      </c>
      <c r="Y6" s="14">
        <v>22</v>
      </c>
      <c r="Z6" s="14">
        <v>41</v>
      </c>
      <c r="AA6" s="14">
        <v>32</v>
      </c>
      <c r="AB6" s="14">
        <v>33</v>
      </c>
      <c r="AC6" s="14">
        <v>45</v>
      </c>
      <c r="AD6" s="14">
        <v>27</v>
      </c>
      <c r="AE6" s="14">
        <v>20</v>
      </c>
      <c r="AF6" s="14">
        <v>15</v>
      </c>
      <c r="AG6" s="14">
        <f>SUM(B6:AF6)</f>
        <v>811</v>
      </c>
      <c r="AH6" s="15">
        <v>0.9</v>
      </c>
      <c r="AI6" s="16">
        <f>AG6*AH6</f>
        <v>729.9</v>
      </c>
    </row>
    <row r="7" ht="22" customHeight="1" spans="1:38">
      <c r="A7" s="13" t="s">
        <v>8</v>
      </c>
      <c r="B7" s="14">
        <v>18</v>
      </c>
      <c r="C7" s="14">
        <v>11</v>
      </c>
      <c r="D7" s="14">
        <v>15</v>
      </c>
      <c r="E7" s="14">
        <v>10</v>
      </c>
      <c r="F7" s="14">
        <v>14</v>
      </c>
      <c r="G7" s="14">
        <v>16</v>
      </c>
      <c r="H7" s="14">
        <v>18</v>
      </c>
      <c r="I7" s="14">
        <v>19</v>
      </c>
      <c r="J7" s="14">
        <v>13</v>
      </c>
      <c r="K7" s="14">
        <v>9</v>
      </c>
      <c r="L7" s="14">
        <v>16</v>
      </c>
      <c r="M7" s="14">
        <v>12</v>
      </c>
      <c r="N7" s="14">
        <v>13</v>
      </c>
      <c r="O7" s="14">
        <v>13</v>
      </c>
      <c r="P7" s="14">
        <v>16</v>
      </c>
      <c r="Q7" s="14">
        <v>11</v>
      </c>
      <c r="R7" s="14">
        <v>9</v>
      </c>
      <c r="S7" s="14">
        <v>16</v>
      </c>
      <c r="T7" s="14">
        <v>11</v>
      </c>
      <c r="U7" s="14">
        <v>9</v>
      </c>
      <c r="V7" s="14">
        <v>20</v>
      </c>
      <c r="W7" s="14">
        <v>16</v>
      </c>
      <c r="X7" s="14">
        <v>16</v>
      </c>
      <c r="Y7" s="14">
        <v>14</v>
      </c>
      <c r="Z7" s="14">
        <v>22</v>
      </c>
      <c r="AA7" s="14">
        <v>22</v>
      </c>
      <c r="AB7" s="14">
        <v>25</v>
      </c>
      <c r="AC7" s="14">
        <v>21</v>
      </c>
      <c r="AD7" s="14">
        <v>17</v>
      </c>
      <c r="AE7" s="14">
        <v>11</v>
      </c>
      <c r="AF7" s="14">
        <v>9</v>
      </c>
      <c r="AG7" s="14">
        <f t="shared" ref="AG7:AG16" si="0">SUM(B7:AF7)</f>
        <v>462</v>
      </c>
      <c r="AH7" s="15">
        <v>0.4</v>
      </c>
      <c r="AI7" s="16">
        <f t="shared" ref="AI7:AI16" si="1">AG7*AH7</f>
        <v>184.8</v>
      </c>
    </row>
    <row r="8" ht="22" customHeight="1" spans="1:38">
      <c r="A8" s="13" t="s">
        <v>9</v>
      </c>
      <c r="B8" s="14">
        <v>43</v>
      </c>
      <c r="C8" s="14">
        <v>31</v>
      </c>
      <c r="D8" s="14">
        <v>33</v>
      </c>
      <c r="E8" s="14">
        <v>21</v>
      </c>
      <c r="F8" s="14">
        <v>30</v>
      </c>
      <c r="G8" s="14">
        <v>38</v>
      </c>
      <c r="H8" s="14">
        <v>39</v>
      </c>
      <c r="I8" s="14">
        <v>30</v>
      </c>
      <c r="J8" s="14">
        <v>29</v>
      </c>
      <c r="K8" s="14">
        <v>21</v>
      </c>
      <c r="L8" s="14">
        <v>27</v>
      </c>
      <c r="M8" s="14">
        <v>23</v>
      </c>
      <c r="N8" s="14">
        <v>29</v>
      </c>
      <c r="O8" s="14">
        <v>30</v>
      </c>
      <c r="P8" s="14">
        <v>29</v>
      </c>
      <c r="Q8" s="14">
        <v>29</v>
      </c>
      <c r="R8" s="14">
        <v>21</v>
      </c>
      <c r="S8" s="14">
        <v>39</v>
      </c>
      <c r="T8" s="14">
        <v>25</v>
      </c>
      <c r="U8" s="14">
        <v>20</v>
      </c>
      <c r="V8" s="14">
        <v>45</v>
      </c>
      <c r="W8" s="14">
        <v>28</v>
      </c>
      <c r="X8" s="14">
        <v>26</v>
      </c>
      <c r="Y8" s="14">
        <v>24</v>
      </c>
      <c r="Z8" s="14">
        <v>43</v>
      </c>
      <c r="AA8" s="14">
        <v>47</v>
      </c>
      <c r="AB8" s="14">
        <v>57</v>
      </c>
      <c r="AC8" s="14">
        <v>41</v>
      </c>
      <c r="AD8" s="14">
        <v>36</v>
      </c>
      <c r="AE8" s="14">
        <v>25</v>
      </c>
      <c r="AF8" s="14">
        <v>17</v>
      </c>
      <c r="AG8" s="14">
        <f t="shared" si="0"/>
        <v>976</v>
      </c>
      <c r="AH8" s="15">
        <v>0.3</v>
      </c>
      <c r="AI8" s="16">
        <f t="shared" si="1"/>
        <v>292.8</v>
      </c>
    </row>
    <row r="9" ht="22" customHeight="1" spans="1:38">
      <c r="A9" s="13" t="s">
        <v>10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>
        <f t="shared" si="0"/>
        <v>0</v>
      </c>
      <c r="AH9" s="15"/>
      <c r="AI9" s="16">
        <f t="shared" si="1"/>
        <v>0</v>
      </c>
    </row>
    <row r="10" ht="22" customHeight="1" spans="1:38">
      <c r="A10" s="13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>
        <f t="shared" si="0"/>
        <v>0</v>
      </c>
      <c r="AH10" s="18"/>
      <c r="AI10" s="16">
        <f t="shared" si="1"/>
        <v>0</v>
      </c>
    </row>
    <row r="11" ht="22" customHeight="1" spans="1:38">
      <c r="A11" s="13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>
        <f t="shared" si="0"/>
        <v>0</v>
      </c>
      <c r="AH11" s="18"/>
      <c r="AI11" s="16">
        <f t="shared" si="1"/>
        <v>0</v>
      </c>
    </row>
    <row r="12" ht="22" customHeight="1" spans="1:38">
      <c r="A12" s="13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>
        <f t="shared" si="0"/>
        <v>0</v>
      </c>
      <c r="AH12" s="18"/>
      <c r="AI12" s="16">
        <f t="shared" si="1"/>
        <v>0</v>
      </c>
    </row>
    <row r="13" ht="22" customHeight="1" spans="1:38">
      <c r="A13" s="13" t="s">
        <v>14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>
        <f t="shared" si="0"/>
        <v>0</v>
      </c>
      <c r="AH13" s="18"/>
      <c r="AI13" s="16">
        <f t="shared" si="1"/>
        <v>0</v>
      </c>
    </row>
    <row r="14" ht="22" customHeight="1" spans="1:38">
      <c r="A14" s="13" t="s">
        <v>15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>
        <f t="shared" si="0"/>
        <v>0</v>
      </c>
      <c r="AH14" s="18"/>
      <c r="AI14" s="16">
        <f t="shared" si="1"/>
        <v>0</v>
      </c>
    </row>
    <row r="15" ht="31" customHeight="1" spans="1:38">
      <c r="A15" s="19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1">
        <f>SUM(AI3:AI14)</f>
        <v>5288.8</v>
      </c>
      <c r="S15" s="21"/>
      <c r="T15" s="21"/>
      <c r="U15" s="21"/>
      <c r="V15" s="22" t="s">
        <v>17</v>
      </c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</row>
    <row r="16" ht="13" customHeight="1" spans="1:38">
      <c r="A16" s="25"/>
      <c r="B16" s="26"/>
      <c r="C16" s="26"/>
      <c r="D16" s="26"/>
      <c r="E16" s="26"/>
      <c r="F16" s="26"/>
      <c r="G16" s="26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8"/>
      <c r="AL16" s="29"/>
    </row>
    <row r="17" s="1" customFormat="1" ht="21" customHeight="1" spans="1:38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31"/>
      <c r="P17" s="31"/>
      <c r="Q17" s="31"/>
      <c r="R17" s="31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3"/>
      <c r="AK17" s="33"/>
      <c r="AL17" s="33"/>
    </row>
    <row r="18" ht="20" customHeight="1" spans="1:3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4"/>
      <c r="AL18" s="34"/>
    </row>
    <row r="19" ht="20" customHeight="1" spans="1:38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4"/>
      <c r="AL19" s="34"/>
    </row>
    <row r="20" customFormat="1" ht="14.25" spans="1:38">
      <c r="A20" s="2"/>
      <c r="B20" s="35"/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I20" s="5"/>
    </row>
    <row r="21" customFormat="1" ht="14.25" spans="1:38">
      <c r="A21" s="2"/>
      <c r="B21" s="35"/>
      <c r="C21" s="3"/>
      <c r="D21" s="3"/>
      <c r="E21" s="3"/>
      <c r="F21" s="3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I21" s="5"/>
    </row>
  </sheetData>
  <mergeCells count="10">
    <mergeCell ref="A1:AI1"/>
    <mergeCell ref="A15:Q15"/>
    <mergeCell ref="R15:U15"/>
    <mergeCell ref="V15:W15"/>
    <mergeCell ref="A17:M17"/>
    <mergeCell ref="S17:AI17"/>
    <mergeCell ref="A18:R18"/>
    <mergeCell ref="S18:AI18"/>
    <mergeCell ref="A19:R19"/>
    <mergeCell ref="S19:AI1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~_~栗子</cp:lastModifiedBy>
  <dcterms:created xsi:type="dcterms:W3CDTF">2023-05-12T11:15:00Z</dcterms:created>
  <dcterms:modified xsi:type="dcterms:W3CDTF">2026-04-03T07:30:57Z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3271C88CB53B4BEF8B152BC53CC8BD7B_12</vt:lpwstr>
  </property>
  <property fmtid="{D5CDD505-2E9C-101B-9397-08002B2CF9AE}" pid="5" name="CalculationRule">
    <vt:i4>0</vt:i4>
  </property>
</Properties>
</file>