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6年 (2月开始支付)" sheetId="4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<sst xmlns="http://schemas.openxmlformats.org/spreadsheetml/2006/main" count="20" uniqueCount="20">
  <si>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伊犁昭苏县东都果尔水电站运维费结算单</t>
  </si>
  <si>
    <t>合同名称</t>
  </si>
  <si>
    <t>生产运行维护服务合同</t>
  </si>
  <si>
    <t>甲方：</t>
  </si>
  <si>
    <t>昭苏夏塔水电开发有限公司</t>
  </si>
  <si>
    <t>乙方：</t>
  </si>
  <si>
    <t>霍尔果斯创暄能源科技有限公司</t>
  </si>
  <si>
    <t>2026年度运维考核情况</t>
  </si>
  <si>
    <t>时间</t>
  </si>
  <si>
    <t>售电量（kwh）</t>
  </si>
  <si>
    <t>考核得分(分）</t>
  </si>
  <si>
    <t>应结算运维费（元）</t>
  </si>
  <si>
    <t>已预付运维费（元）</t>
  </si>
  <si>
    <t>应付运维费余额（元）</t>
  </si>
  <si>
    <t>备注</t>
  </si>
  <si>
    <t>合计：</t>
  </si>
  <si>
    <t>本期应支付5月、6月运维费150000元</t>
  </si>
  <si>
    <t>制表：邓鑫雯   日期：</t>
  </si>
  <si>
    <t>能源事业部：</t>
  </si>
  <si>
    <t>财务管理中心：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</si>
</sst>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2"/>
      <color theme="1"/>
      <name val="仿宋"/>
      <charset val="134"/>
    </font>
    <font>
      <sz val="10.5"/>
      <color rgb="FF333333"/>
      <name val="仿宋"/>
      <charset val="134"/>
    </font>
    <font>
      <sz val="14"/>
      <color theme="1"/>
      <name val="仿宋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31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zoomScale="115" zoomScaleNormal="115" topLeftCell="A2" workbookViewId="0">
      <selection activeCell="E19" sqref="E19"/>
    </sheetView>
  </sheetViews>
  <sheetFormatPr defaultColWidth="9" defaultRowHeight="13.5" outlineLevelCol="6"/>
  <cols>
    <col min="1" max="7" width="18.65" style="1" customWidth="1"/>
    <col min="8" max="16384" width="9" style="1"/>
  </cols>
  <sheetData>
    <row r="1" s="1" customFormat="1" ht="39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0" customHeight="1" spans="1:7">
      <c r="A2" s="3" t="s">
        <v>1</v>
      </c>
      <c r="B2" s="3"/>
      <c r="C2" s="3" t="s">
        <v>2</v>
      </c>
      <c r="D2" s="3"/>
      <c r="E2" s="3"/>
      <c r="F2" s="3"/>
      <c r="G2" s="3"/>
    </row>
    <row r="3" s="1" customFormat="1" ht="20" customHeight="1" spans="1:7">
      <c r="A3" s="3" t="s">
        <v>3</v>
      </c>
      <c r="B3" s="4" t="s">
        <v>4</v>
      </c>
      <c r="C3" s="4"/>
      <c r="D3" s="3" t="s">
        <v>5</v>
      </c>
      <c r="E3" s="5" t="s">
        <v>6</v>
      </c>
      <c r="F3" s="5"/>
      <c r="G3" s="5"/>
    </row>
    <row r="4" s="1" customFormat="1" ht="18.75" spans="1:7">
      <c r="A4" s="6" t="s">
        <v>7</v>
      </c>
      <c r="B4" s="7"/>
      <c r="C4" s="8"/>
      <c r="D4" s="8"/>
      <c r="E4" s="8"/>
      <c r="F4" s="8"/>
      <c r="G4" s="9"/>
    </row>
    <row r="5" s="1" customFormat="1" ht="27" spans="1:7">
      <c r="A5" s="3" t="s">
        <v>8</v>
      </c>
      <c r="B5" s="3" t="s">
        <v>9</v>
      </c>
      <c r="C5" s="4" t="s">
        <v>10</v>
      </c>
      <c r="D5" s="3" t="s">
        <v>11</v>
      </c>
      <c r="E5" s="4" t="s">
        <v>12</v>
      </c>
      <c r="F5" s="4" t="s">
        <v>13</v>
      </c>
      <c r="G5" s="3" t="s">
        <v>14</v>
      </c>
    </row>
    <row r="6" s="1" customFormat="1" ht="15" customHeight="1" spans="1:7">
      <c r="A6" s="10">
        <v>46023</v>
      </c>
      <c r="B6" s="11">
        <v>0</v>
      </c>
      <c r="C6" s="3"/>
      <c r="D6" s="12">
        <v>75000</v>
      </c>
      <c r="E6" s="12">
        <v>75000</v>
      </c>
      <c r="F6" s="12">
        <v>0</v>
      </c>
      <c r="G6" s="13"/>
    </row>
    <row r="7" s="1" customFormat="1" ht="15" customHeight="1" spans="1:7">
      <c r="A7" s="10">
        <v>46054</v>
      </c>
      <c r="B7" s="11">
        <v>0</v>
      </c>
      <c r="C7" s="3"/>
      <c r="D7" s="12">
        <v>75000</v>
      </c>
      <c r="E7" s="12">
        <v>75000</v>
      </c>
      <c r="F7" s="12">
        <v>0</v>
      </c>
      <c r="G7" s="13"/>
    </row>
    <row r="8" s="1" customFormat="1" ht="15" customHeight="1" spans="1:7">
      <c r="A8" s="10">
        <v>46082</v>
      </c>
      <c r="B8" s="11">
        <v>0</v>
      </c>
      <c r="C8" s="3"/>
      <c r="D8" s="12">
        <v>75000</v>
      </c>
      <c r="E8" s="12">
        <v>75000</v>
      </c>
      <c r="F8" s="12">
        <v>0</v>
      </c>
      <c r="G8" s="13"/>
    </row>
    <row r="9" s="1" customFormat="1" ht="15" customHeight="1" spans="1:7">
      <c r="A9" s="10">
        <v>46113</v>
      </c>
      <c r="B9" s="11">
        <v>0</v>
      </c>
      <c r="C9" s="3"/>
      <c r="D9" s="12">
        <v>75000</v>
      </c>
      <c r="E9" s="12">
        <v>75000</v>
      </c>
      <c r="F9" s="12">
        <v>0</v>
      </c>
      <c r="G9" s="13"/>
    </row>
    <row r="10" s="1" customFormat="1" ht="15" customHeight="1" spans="1:7">
      <c r="A10" s="10">
        <v>46143</v>
      </c>
      <c r="B10" s="11">
        <v>0</v>
      </c>
      <c r="C10" s="3"/>
      <c r="D10" s="12">
        <v>75000</v>
      </c>
      <c r="E10" s="12">
        <v>0</v>
      </c>
      <c r="F10" s="12">
        <f t="shared" ref="F10:F15" si="0">D10-E10</f>
        <v>75000</v>
      </c>
      <c r="G10" s="13"/>
    </row>
    <row r="11" s="1" customFormat="1" ht="15" customHeight="1" spans="1:7">
      <c r="A11" s="10">
        <v>46174</v>
      </c>
      <c r="B11" s="11">
        <v>0</v>
      </c>
      <c r="C11" s="3"/>
      <c r="D11" s="12">
        <v>75000</v>
      </c>
      <c r="E11" s="12">
        <v>0</v>
      </c>
      <c r="F11" s="12">
        <f t="shared" si="0"/>
        <v>75000</v>
      </c>
      <c r="G11" s="13"/>
    </row>
    <row r="12" s="1" customFormat="1" ht="15" customHeight="1" spans="1:7">
      <c r="A12" s="10">
        <v>46204</v>
      </c>
      <c r="B12" s="11">
        <v>0</v>
      </c>
      <c r="C12" s="3"/>
      <c r="D12" s="12">
        <v>0</v>
      </c>
      <c r="E12" s="12">
        <v>0</v>
      </c>
      <c r="F12" s="12">
        <f t="shared" si="0"/>
        <v>0</v>
      </c>
      <c r="G12" s="13"/>
    </row>
    <row r="13" s="1" customFormat="1" ht="15" customHeight="1" spans="1:7">
      <c r="A13" s="10">
        <v>46235</v>
      </c>
      <c r="B13" s="11">
        <v>0</v>
      </c>
      <c r="C13" s="3"/>
      <c r="D13" s="12">
        <v>0</v>
      </c>
      <c r="E13" s="12">
        <v>0</v>
      </c>
      <c r="F13" s="12">
        <f t="shared" si="0"/>
        <v>0</v>
      </c>
      <c r="G13" s="13"/>
    </row>
    <row r="14" s="1" customFormat="1" ht="15" customHeight="1" spans="1:7">
      <c r="A14" s="10">
        <v>46266</v>
      </c>
      <c r="B14" s="11">
        <v>0</v>
      </c>
      <c r="C14" s="3"/>
      <c r="D14" s="12">
        <v>0</v>
      </c>
      <c r="E14" s="12">
        <v>0</v>
      </c>
      <c r="F14" s="12">
        <f t="shared" si="0"/>
        <v>0</v>
      </c>
      <c r="G14" s="13"/>
    </row>
    <row r="15" s="1" customFormat="1" ht="15" customHeight="1" spans="1:7">
      <c r="A15" s="10">
        <v>46296</v>
      </c>
      <c r="B15" s="11">
        <v>0</v>
      </c>
      <c r="C15" s="3"/>
      <c r="D15" s="12">
        <v>0</v>
      </c>
      <c r="E15" s="12">
        <v>0</v>
      </c>
      <c r="F15" s="12">
        <f t="shared" si="0"/>
        <v>0</v>
      </c>
      <c r="G15" s="13"/>
    </row>
    <row r="16" s="1" customFormat="1" ht="15" customHeight="1" spans="1:7">
      <c r="A16" s="10">
        <v>46327</v>
      </c>
      <c r="B16" s="11">
        <v>0</v>
      </c>
      <c r="C16" s="3"/>
      <c r="D16" s="12"/>
      <c r="E16" s="12"/>
      <c r="F16" s="12"/>
      <c r="G16" s="13"/>
    </row>
    <row r="17" s="1" customFormat="1" ht="15" customHeight="1" spans="1:7">
      <c r="A17" s="10">
        <v>46357</v>
      </c>
      <c r="B17" s="11">
        <v>0</v>
      </c>
      <c r="C17" s="3"/>
      <c r="D17" s="12"/>
      <c r="E17" s="12"/>
      <c r="F17" s="12"/>
      <c r="G17" s="13"/>
    </row>
    <row r="18" s="1" customFormat="1" ht="15" customHeight="1" spans="1:7">
      <c r="A18" s="10">
        <v>46388</v>
      </c>
      <c r="B18" s="11">
        <v>0</v>
      </c>
      <c r="C18" s="3"/>
      <c r="D18" s="12"/>
      <c r="E18" s="12"/>
      <c r="F18" s="12"/>
      <c r="G18" s="13"/>
    </row>
    <row r="19" s="1" customFormat="1" ht="28" customHeight="1" spans="1:7">
      <c r="A19" s="10" t="s">
        <v>15</v>
      </c>
      <c r="B19" s="11">
        <f>SUM(B6:B14)</f>
        <v>0</v>
      </c>
      <c r="C19" s="3"/>
      <c r="D19" s="12"/>
      <c r="E19" s="12">
        <f>SUM(E6:E14)</f>
        <v>300000</v>
      </c>
      <c r="F19" s="12">
        <v>150000</v>
      </c>
      <c r="G19" s="13"/>
    </row>
    <row r="20" s="1" customFormat="1" ht="24" customHeight="1" spans="1:7">
      <c r="A20" s="14" t="s">
        <v>16</v>
      </c>
      <c r="B20" s="15"/>
      <c r="C20" s="15"/>
      <c r="D20" s="15"/>
      <c r="E20" s="15"/>
      <c r="F20" s="15"/>
      <c r="G20" s="16"/>
    </row>
    <row r="21" s="1" customFormat="1" ht="17" customHeight="1" spans="1:7">
      <c r="F21" s="1" t="s">
        <v>17</v>
      </c>
      <c r="G21" s="17">
        <f ca="1">TODAY()</f>
        <v>46219</v>
      </c>
    </row>
    <row r="22" s="1" customFormat="1" ht="41" customHeight="1" spans="1:7">
      <c r="A22" s="1" t="s">
        <v>18</v>
      </c>
      <c r="D22" s="1" t="s">
        <v>19</v>
      </c>
    </row>
  </sheetData>
  <mergeCells count="7">
    <mergeCell ref="A1:G1"/>
    <mergeCell ref="A2:B2"/>
    <mergeCell ref="C2:G2"/>
    <mergeCell ref="B3:C3"/>
    <mergeCell ref="E3:G3"/>
    <mergeCell ref="A4:G4"/>
    <mergeCell ref="A20:G2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 (2月开始支付)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杜怡冰</cp:lastModifiedBy>
  <dcterms:created xsi:type="dcterms:W3CDTF">2023-05-17T04:04:00Z</dcterms:created>
  <dcterms:modified xsi:type="dcterms:W3CDTF">2026-07-16T04:47:18Z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C6F8D9FB4C504C509538F36D5A860662_13</vt:lpwstr>
  </property>
  <property fmtid="{D5CDD505-2E9C-101B-9397-08002B2CF9AE}" pid="3" name="KSOProductBuildVer">
    <vt:lpwstr>2052-12.1.0.22089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