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综合所得申报税款计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<sst xmlns="http://schemas.openxmlformats.org/spreadsheetml/2006/main" count="73" uniqueCount="53">
  <si>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序号</t>
  </si>
  <si>
    <t>姓名</t>
  </si>
  <si>
    <t>证件类型</t>
  </si>
  <si>
    <t>证件号码</t>
  </si>
  <si>
    <t>税款所属期起</t>
  </si>
  <si>
    <t>税款所属期止</t>
  </si>
  <si>
    <t>所得项目</t>
  </si>
  <si>
    <t>本期收入</t>
  </si>
  <si>
    <t>本期基本养老保险费</t>
  </si>
  <si>
    <t>本期基本医疗保险费</t>
  </si>
  <si>
    <t>本期失业保险费</t>
  </si>
  <si>
    <t>本期住房公积金</t>
  </si>
  <si>
    <t>累计收入额</t>
  </si>
  <si>
    <t>累计免税收入</t>
  </si>
  <si>
    <t>累计减除费用</t>
  </si>
  <si>
    <t>累计专项扣除</t>
  </si>
  <si>
    <t>累计子女教育支出扣除</t>
  </si>
  <si>
    <t>累计继续教育支出扣除</t>
  </si>
  <si>
    <t>累计住房贷款利息支出扣除</t>
  </si>
  <si>
    <t>累计住房租金支出扣除</t>
  </si>
  <si>
    <t>累计赡养老人支出扣除</t>
  </si>
  <si>
    <t>累计3岁以下婴幼儿照护</t>
  </si>
  <si>
    <t>累计个人养老金</t>
  </si>
  <si>
    <t>累计应纳税所得额</t>
  </si>
  <si>
    <t>税率</t>
  </si>
  <si>
    <t>速算扣除数</t>
  </si>
  <si>
    <t>累计应纳税额</t>
  </si>
  <si>
    <t>累计应扣缴税额</t>
  </si>
  <si>
    <t>已缴税额</t>
  </si>
  <si>
    <t>应补(退)税额</t>
  </si>
  <si>
    <t>1</t>
  </si>
  <si>
    <t>卢洲</t>
  </si>
  <si>
    <t>居民身份证</t>
  </si>
  <si>
    <t>652901199009084052</t>
  </si>
  <si>
    <t>2026-02-01</t>
  </si>
  <si>
    <t>2026-02-28</t>
  </si>
  <si>
    <t>正常工资薪金</t>
  </si>
  <si>
    <t>2</t>
  </si>
  <si>
    <t>周春艳</t>
  </si>
  <si>
    <t>652924198205050044</t>
  </si>
  <si>
    <t>3</t>
  </si>
  <si>
    <t>于盼辉</t>
  </si>
  <si>
    <t>41102419950914551X</t>
  </si>
  <si>
    <t>4</t>
  </si>
  <si>
    <t>张健</t>
  </si>
  <si>
    <t>652901197711200456</t>
  </si>
  <si>
    <t>5</t>
  </si>
  <si>
    <t>邓鑫雯</t>
  </si>
  <si>
    <t>652901199404136916</t>
  </si>
  <si>
    <t>6</t>
  </si>
  <si>
    <t>李刚</t>
  </si>
  <si>
    <t>652901198212251114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</si>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</sst>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0"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">
    <xf numFmtId="0" fontId="0" fillId="0" borderId="0" applyAlignment="0"/>
    <xf numFmtId="43" fontId="0" fillId="0" borderId="0" applyAlignment="0">
      <alignment vertical="center"/>
    </xf>
    <xf numFmtId="44" fontId="0" fillId="0" borderId="0" applyAlignment="0">
      <alignment vertical="center"/>
    </xf>
    <xf numFmtId="9" fontId="0" fillId="0" borderId="0" applyAlignment="0">
      <alignment vertical="center"/>
    </xf>
    <xf numFmtId="41" fontId="0" fillId="0" borderId="0" applyAlignment="0">
      <alignment vertical="center"/>
    </xf>
    <xf numFmtId="42" fontId="0" fillId="0" borderId="0" applyAlignment="0">
      <alignment vertical="center"/>
    </xf>
    <xf numFmtId="0" fontId="1" fillId="0" borderId="0" applyAlignment="0">
      <alignment vertical="center"/>
    </xf>
    <xf numFmtId="0" fontId="2" fillId="0" borderId="0" applyAlignment="0">
      <alignment vertical="center"/>
    </xf>
    <xf numFmtId="0" fontId="0" fillId="0" borderId="5" applyFill="0" applyBorder="0" applyAlignment="0">
      <alignment vertical="center"/>
    </xf>
    <xf numFmtId="0" fontId="3" fillId="0" borderId="0" applyAlignment="0">
      <alignment vertical="center"/>
    </xf>
    <xf numFmtId="0" fontId="4" fillId="0" borderId="0" applyAlignment="0">
      <alignment vertical="center"/>
    </xf>
    <xf numFmtId="0" fontId="5" fillId="0" borderId="0" applyAlignment="0">
      <alignment vertical="center"/>
    </xf>
    <xf numFmtId="0" fontId="4" fillId="0" borderId="6" applyBorder="0" applyAlignment="0">
      <alignment vertical="center"/>
    </xf>
    <xf numFmtId="0" fontId="6" fillId="0" borderId="7" applyBorder="0" applyAlignment="0">
      <alignment vertical="center"/>
    </xf>
    <xf numFmtId="0" fontId="7" fillId="0" borderId="8" applyBorder="0" applyAlignment="0">
      <alignment vertical="center"/>
    </xf>
    <xf numFmtId="0" fontId="7" fillId="0" borderId="0" applyAlignment="0">
      <alignment vertical="center"/>
    </xf>
    <xf numFmtId="0" fontId="8" fillId="0" borderId="9" applyFill="0" applyBorder="0" applyAlignment="0">
      <alignment vertical="center"/>
    </xf>
    <xf numFmtId="0" fontId="9" fillId="0" borderId="10" applyFill="0" applyBorder="0" applyAlignment="0">
      <alignment vertical="center"/>
    </xf>
    <xf numFmtId="0" fontId="10" fillId="0" borderId="9" applyFill="0" applyBorder="0" applyAlignment="0">
      <alignment vertical="center"/>
    </xf>
    <xf numFmtId="0" fontId="11" fillId="0" borderId="11" applyFill="0" applyBorder="0" applyAlignment="0">
      <alignment vertical="center"/>
    </xf>
    <xf numFmtId="0" fontId="12" fillId="0" borderId="12" applyBorder="0" applyAlignment="0">
      <alignment vertical="center"/>
    </xf>
    <xf numFmtId="0" fontId="13" fillId="0" borderId="13" applyBorder="0" applyAlignment="0">
      <alignment vertical="center"/>
    </xf>
    <xf numFmtId="0" fontId="14" fillId="0" borderId="0" applyFill="0" applyAlignment="0">
      <alignment vertical="center"/>
    </xf>
    <xf numFmtId="0" fontId="15" fillId="0" borderId="0" applyFill="0" applyAlignment="0">
      <alignment vertical="center"/>
    </xf>
    <xf numFmtId="0" fontId="16" fillId="0" borderId="0" applyFill="0" applyAlignment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0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  <xf numFmtId="0" fontId="19" fillId="0" borderId="0" applyFill="0" applyAlignment="0">
      <alignment vertical="center"/>
    </xf>
  </cellStyleXfs>
  <cellXfs count="20">
    <xf numFmtId="0" fontId="0" fillId="0" borderId="0" xfId="0" applyAlignment="1"/>
    <xf numFmtId="49" fontId="0" fillId="0" borderId="0" xfId="0" applyNumberFormat="1" applyAlignment="1"/>
    <xf numFmtId="176" fontId="0" fillId="0" borderId="0" xfId="0" applyNumberFormat="1" applyAlignment="1"/>
    <xf numFmtId="10" fontId="0" fillId="0" borderId="0" xfId="0" applyNumberFormat="1" applyAlignment="1"/>
    <xf numFmtId="49" fontId="0" fillId="0" borderId="1" xfId="0" applyNumberForma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49" fontId="0" fillId="0" borderId="1" xfId="0" applyNumberFormat="1" applyBorder="1" applyAlignment="1"/>
    <xf numFmtId="176" fontId="0" fillId="0" borderId="1" xfId="0" applyNumberFormat="1" applyBorder="1" applyAlignment="1"/>
    <xf numFmtId="10" fontId="0" fillId="0" borderId="1" xfId="0" applyNumberFormat="1" applyBorder="1" applyAlignment="1"/>
    <xf numFmtId="176" fontId="0" fillId="0" borderId="2" xfId="0" applyNumberFormat="1" applyBorder="1" applyAlignment="1"/>
    <xf numFmtId="49" fontId="0" fillId="0" borderId="3" xfId="0" applyNumberFormat="1" applyBorder="1" applyAlignment="1"/>
    <xf numFmtId="0" fontId="0" fillId="0" borderId="3" xfId="0" applyBorder="1" applyAlignment="1"/>
    <xf numFmtId="176" fontId="0" fillId="0" borderId="3" xfId="0" applyNumberFormat="1" applyBorder="1" applyAlignment="1"/>
    <xf numFmtId="10" fontId="0" fillId="0" borderId="3" xfId="0" applyNumberFormat="1" applyBorder="1" applyAlignment="1"/>
    <xf numFmtId="176" fontId="0" fillId="0" borderId="4" xfId="0" applyNumberFormat="1" applyBorder="1" applyAlignment="1"/>
    <xf numFmtId="176" fontId="0" fillId="0" borderId="0" xfId="0" applyNumberFormat="1" applyAlignment="1">
      <alignment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AD16"/>
  <sheetViews>
    <sheetView tabSelected="1" zoomScaleSheetLayoutView="60" topLeftCell="K1" workbookViewId="0">
      <selection activeCell="A1" sqref="A1:AD8"/>
    </sheetView>
  </sheetViews>
  <sheetFormatPr defaultColWidth="9" defaultRowHeight="14" customHeight="1"/>
  <cols>
    <col min="1" max="1" width="4.85585585585586" style="1" customWidth="1"/>
    <col min="2" max="4" width="9" style="1"/>
    <col min="5" max="5" width="12.6306306306306" customWidth="1"/>
    <col min="6" max="6" width="11.7297297297297" customWidth="1"/>
    <col min="7" max="7" width="13.1171171171171" customWidth="1"/>
    <col min="8" max="8" width="11.2612612612613" style="2" customWidth="1"/>
    <col min="9" max="10" width="18" style="2" customWidth="1"/>
    <col min="11" max="11" width="15.1801801801802" style="2" customWidth="1"/>
    <col min="12" max="12" width="13.1801801801802" style="2" customWidth="1"/>
    <col min="13" max="13" width="12.4504504504505" style="2" customWidth="1"/>
    <col min="14" max="14" width="12.4504504504505" style="2" hidden="1" customWidth="1"/>
    <col min="15" max="15" width="12.963963963964" style="2" customWidth="1"/>
    <col min="16" max="16" width="12.6576576576577" style="2" customWidth="1"/>
    <col min="17" max="17" width="15.8288288288288" style="2" customWidth="1"/>
    <col min="18" max="18" width="14.7297297297297" style="2" hidden="1" customWidth="1"/>
    <col min="19" max="19" width="14.8198198198198" style="2" customWidth="1"/>
    <col min="20" max="20" width="18" style="2" hidden="1" customWidth="1"/>
    <col min="21" max="21" width="19.6306306306306" style="2" customWidth="1"/>
    <col min="22" max="22" width="23.0900900900901" style="2" hidden="1" customWidth="1"/>
    <col min="23" max="23" width="15.6306306306306" style="2" hidden="1" customWidth="1"/>
    <col min="24" max="24" width="17.9099099099099" style="2" customWidth="1"/>
    <col min="25" max="25" width="9" style="3"/>
    <col min="26" max="26" width="12.2702702702703" style="2" hidden="1" customWidth="1"/>
    <col min="27" max="27" width="12.7297297297297" style="2" customWidth="1"/>
    <col min="28" max="28" width="14.2702702702703" style="2" customWidth="1"/>
    <col min="29" max="29" width="11.4234234234234" style="2" customWidth="1"/>
    <col min="30" max="30" width="17.7297297297297" style="2" customWidth="1"/>
  </cols>
  <sheetData>
    <row r="1" ht="14.1" spans="1:30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8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9" t="s">
        <v>29</v>
      </c>
    </row>
    <row r="2" ht="14.1" spans="1:30">
      <c r="A2" s="10" t="s">
        <v>30</v>
      </c>
      <c r="B2" s="10" t="s">
        <v>31</v>
      </c>
      <c r="C2" s="10" t="s">
        <v>32</v>
      </c>
      <c r="D2" s="10" t="s">
        <v>33</v>
      </c>
      <c r="E2" s="10" t="s">
        <v>34</v>
      </c>
      <c r="F2" s="10" t="s">
        <v>35</v>
      </c>
      <c r="G2" s="10" t="s">
        <v>36</v>
      </c>
      <c r="H2" s="11">
        <v>8507.25</v>
      </c>
      <c r="I2" s="11">
        <v>0</v>
      </c>
      <c r="J2" s="11">
        <v>0</v>
      </c>
      <c r="K2" s="11">
        <v>0</v>
      </c>
      <c r="L2" s="11">
        <v>350</v>
      </c>
      <c r="M2" s="11">
        <v>16733.5</v>
      </c>
      <c r="N2" s="11">
        <v>0</v>
      </c>
      <c r="O2" s="11">
        <v>10000</v>
      </c>
      <c r="P2" s="11">
        <v>700</v>
      </c>
      <c r="Q2" s="11">
        <v>0</v>
      </c>
      <c r="R2" s="11">
        <v>0</v>
      </c>
      <c r="S2" s="11">
        <v>0</v>
      </c>
      <c r="T2" s="11">
        <v>0</v>
      </c>
      <c r="U2" s="11">
        <v>3000</v>
      </c>
      <c r="V2" s="11">
        <v>0</v>
      </c>
      <c r="W2" s="11">
        <v>0</v>
      </c>
      <c r="X2" s="11">
        <v>3033.5</v>
      </c>
      <c r="Y2" s="12">
        <v>0.03</v>
      </c>
      <c r="Z2" s="11">
        <v>0</v>
      </c>
      <c r="AA2" s="11">
        <v>91.01</v>
      </c>
      <c r="AB2" s="11">
        <v>91.01</v>
      </c>
      <c r="AC2" s="11">
        <v>41.29</v>
      </c>
      <c r="AD2" s="13">
        <v>49.72</v>
      </c>
    </row>
    <row r="3" ht="14.1" spans="1:30">
      <c r="A3" s="10" t="s">
        <v>37</v>
      </c>
      <c r="B3" s="10" t="s">
        <v>38</v>
      </c>
      <c r="C3" s="10" t="s">
        <v>32</v>
      </c>
      <c r="D3" s="10" t="s">
        <v>39</v>
      </c>
      <c r="E3" s="10" t="s">
        <v>34</v>
      </c>
      <c r="F3" s="10" t="s">
        <v>35</v>
      </c>
      <c r="G3" s="10" t="s">
        <v>36</v>
      </c>
      <c r="H3" s="11">
        <v>5500</v>
      </c>
      <c r="I3" s="11">
        <v>405.52</v>
      </c>
      <c r="J3" s="11">
        <v>111.38</v>
      </c>
      <c r="K3" s="11">
        <v>25.35</v>
      </c>
      <c r="L3" s="11">
        <v>250</v>
      </c>
      <c r="M3" s="11">
        <v>10700</v>
      </c>
      <c r="N3" s="11">
        <v>0</v>
      </c>
      <c r="O3" s="11">
        <v>10000</v>
      </c>
      <c r="P3" s="11">
        <v>1584.5</v>
      </c>
      <c r="Q3" s="11">
        <v>0</v>
      </c>
      <c r="R3" s="11">
        <v>0</v>
      </c>
      <c r="S3" s="11">
        <v>0</v>
      </c>
      <c r="T3" s="11">
        <v>0</v>
      </c>
      <c r="U3" s="11">
        <v>3000</v>
      </c>
      <c r="V3" s="11">
        <v>0</v>
      </c>
      <c r="W3" s="11">
        <v>0</v>
      </c>
      <c r="X3" s="11">
        <v>0</v>
      </c>
      <c r="Y3" s="12">
        <v>0.03</v>
      </c>
      <c r="Z3" s="11">
        <v>0</v>
      </c>
      <c r="AA3" s="11">
        <v>0</v>
      </c>
      <c r="AB3" s="11">
        <v>0</v>
      </c>
      <c r="AC3" s="11">
        <v>0</v>
      </c>
      <c r="AD3" s="13">
        <v>0</v>
      </c>
    </row>
    <row r="4" ht="14.1" spans="1:30">
      <c r="A4" s="10" t="s">
        <v>40</v>
      </c>
      <c r="B4" s="10" t="s">
        <v>41</v>
      </c>
      <c r="C4" s="10" t="s">
        <v>32</v>
      </c>
      <c r="D4" s="10" t="s">
        <v>42</v>
      </c>
      <c r="E4" s="10" t="s">
        <v>34</v>
      </c>
      <c r="F4" s="10" t="s">
        <v>35</v>
      </c>
      <c r="G4" s="10" t="s">
        <v>36</v>
      </c>
      <c r="H4" s="11">
        <v>7700</v>
      </c>
      <c r="I4" s="11">
        <v>405.52</v>
      </c>
      <c r="J4" s="11">
        <v>111.38</v>
      </c>
      <c r="K4" s="11">
        <v>25.35</v>
      </c>
      <c r="L4" s="11">
        <v>250</v>
      </c>
      <c r="M4" s="11">
        <v>15100</v>
      </c>
      <c r="N4" s="11">
        <v>0</v>
      </c>
      <c r="O4" s="11">
        <v>10000</v>
      </c>
      <c r="P4" s="11">
        <v>1584.5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3515.5</v>
      </c>
      <c r="Y4" s="12">
        <v>0.03</v>
      </c>
      <c r="Z4" s="11">
        <v>0</v>
      </c>
      <c r="AA4" s="11">
        <v>105.47</v>
      </c>
      <c r="AB4" s="11">
        <v>105.47</v>
      </c>
      <c r="AC4" s="11">
        <v>48.23</v>
      </c>
      <c r="AD4" s="13">
        <v>57.24</v>
      </c>
    </row>
    <row r="5" ht="14.1" spans="1:30">
      <c r="A5" s="10" t="s">
        <v>43</v>
      </c>
      <c r="B5" s="10" t="s">
        <v>44</v>
      </c>
      <c r="C5" s="10" t="s">
        <v>32</v>
      </c>
      <c r="D5" s="10" t="s">
        <v>45</v>
      </c>
      <c r="E5" s="10" t="s">
        <v>34</v>
      </c>
      <c r="F5" s="10" t="s">
        <v>35</v>
      </c>
      <c r="G5" s="10" t="s">
        <v>36</v>
      </c>
      <c r="H5" s="11">
        <v>8390</v>
      </c>
      <c r="I5" s="11">
        <v>405.52</v>
      </c>
      <c r="J5" s="11">
        <v>111.38</v>
      </c>
      <c r="K5" s="11">
        <v>25.35</v>
      </c>
      <c r="L5" s="11">
        <v>350</v>
      </c>
      <c r="M5" s="11">
        <v>14999</v>
      </c>
      <c r="N5" s="11">
        <v>0</v>
      </c>
      <c r="O5" s="11">
        <v>10000</v>
      </c>
      <c r="P5" s="11">
        <v>1784.5</v>
      </c>
      <c r="Q5" s="11">
        <v>4000</v>
      </c>
      <c r="R5" s="11">
        <v>0</v>
      </c>
      <c r="S5" s="11">
        <v>0</v>
      </c>
      <c r="T5" s="11">
        <v>0</v>
      </c>
      <c r="U5" s="11">
        <v>6000</v>
      </c>
      <c r="V5" s="11">
        <v>0</v>
      </c>
      <c r="W5" s="11">
        <v>0</v>
      </c>
      <c r="X5" s="11">
        <v>0</v>
      </c>
      <c r="Y5" s="12">
        <v>0.03</v>
      </c>
      <c r="Z5" s="11">
        <v>0</v>
      </c>
      <c r="AA5" s="11">
        <v>0</v>
      </c>
      <c r="AB5" s="11">
        <v>0</v>
      </c>
      <c r="AC5" s="11">
        <v>0</v>
      </c>
      <c r="AD5" s="13">
        <v>0</v>
      </c>
    </row>
    <row r="6" ht="14.1" spans="1:30">
      <c r="A6" s="10" t="s">
        <v>46</v>
      </c>
      <c r="B6" s="10" t="s">
        <v>47</v>
      </c>
      <c r="C6" s="10" t="s">
        <v>32</v>
      </c>
      <c r="D6" s="10" t="s">
        <v>48</v>
      </c>
      <c r="E6" s="10" t="s">
        <v>34</v>
      </c>
      <c r="F6" s="10" t="s">
        <v>35</v>
      </c>
      <c r="G6" s="10" t="s">
        <v>36</v>
      </c>
      <c r="H6" s="11">
        <v>7700</v>
      </c>
      <c r="I6" s="11">
        <v>405.52</v>
      </c>
      <c r="J6" s="11">
        <v>111.38</v>
      </c>
      <c r="K6" s="11">
        <v>25.35</v>
      </c>
      <c r="L6" s="11">
        <v>250</v>
      </c>
      <c r="M6" s="11">
        <v>14100</v>
      </c>
      <c r="N6" s="11">
        <v>0</v>
      </c>
      <c r="O6" s="11">
        <v>10000</v>
      </c>
      <c r="P6" s="11">
        <v>1584.5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2515.5</v>
      </c>
      <c r="Y6" s="12">
        <v>0.03</v>
      </c>
      <c r="Z6" s="11">
        <v>0</v>
      </c>
      <c r="AA6" s="11">
        <v>75.47</v>
      </c>
      <c r="AB6" s="11">
        <v>75.47</v>
      </c>
      <c r="AC6" s="11">
        <v>18.23</v>
      </c>
      <c r="AD6" s="13">
        <v>57.24</v>
      </c>
    </row>
    <row r="7" ht="14.1" spans="1:30">
      <c r="A7" s="10" t="s">
        <v>49</v>
      </c>
      <c r="B7" s="10" t="s">
        <v>50</v>
      </c>
      <c r="C7" s="10" t="s">
        <v>32</v>
      </c>
      <c r="D7" s="10" t="s">
        <v>51</v>
      </c>
      <c r="E7" s="10" t="s">
        <v>34</v>
      </c>
      <c r="F7" s="10" t="s">
        <v>35</v>
      </c>
      <c r="G7" s="10" t="s">
        <v>36</v>
      </c>
      <c r="H7" s="11">
        <v>11370</v>
      </c>
      <c r="I7" s="11">
        <v>405.52</v>
      </c>
      <c r="J7" s="11">
        <v>111.38</v>
      </c>
      <c r="K7" s="11">
        <v>25.35</v>
      </c>
      <c r="L7" s="11">
        <v>350</v>
      </c>
      <c r="M7" s="11">
        <v>19466</v>
      </c>
      <c r="N7" s="11">
        <v>0</v>
      </c>
      <c r="O7" s="11">
        <v>10000</v>
      </c>
      <c r="P7" s="11">
        <v>1784.5</v>
      </c>
      <c r="Q7" s="11">
        <v>0</v>
      </c>
      <c r="R7" s="11">
        <v>0</v>
      </c>
      <c r="S7" s="11">
        <v>2000</v>
      </c>
      <c r="T7" s="11">
        <v>0</v>
      </c>
      <c r="U7" s="11">
        <v>6000</v>
      </c>
      <c r="V7" s="11">
        <v>0</v>
      </c>
      <c r="W7" s="11">
        <v>0</v>
      </c>
      <c r="X7" s="11">
        <v>0</v>
      </c>
      <c r="Y7" s="12">
        <v>0.03</v>
      </c>
      <c r="Z7" s="11">
        <v>0</v>
      </c>
      <c r="AA7" s="11">
        <v>0</v>
      </c>
      <c r="AB7" s="11">
        <v>0</v>
      </c>
      <c r="AC7" s="11">
        <v>0</v>
      </c>
      <c r="AD7" s="13">
        <v>0</v>
      </c>
    </row>
    <row r="8" customHeight="1" spans="1:30">
      <c r="A8" s="14" t="s">
        <v>52</v>
      </c>
      <c r="B8" s="14"/>
      <c r="C8" s="14"/>
      <c r="D8" s="14"/>
      <c r="E8" s="15"/>
      <c r="F8" s="15"/>
      <c r="G8" s="15"/>
      <c r="H8" s="16">
        <f>SUM(H2:H7)</f>
        <v>49167.25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7"/>
      <c r="Z8" s="16"/>
      <c r="AA8" s="16"/>
      <c r="AB8" s="16"/>
      <c r="AC8" s="16"/>
      <c r="AD8" s="18">
        <f>SUM(AD2:AD7)</f>
        <v>164.2</v>
      </c>
    </row>
    <row r="16" customHeight="1" spans="1:30">
      <c r="L16" s="19"/>
    </row>
  </sheetData>
  <printOptions horizontalCentered="1"/>
  <pageMargins left="1.09444444444444" right="0.306944444444444" top="0.751388888888889" bottom="0.751388888888889" header="0.298611111111111" footer="0.298611111111111"/>
  <pageSetup paperSize="9" scale="42" fitToHeight="0" pageOrder="overThenDown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综合所得申报税款计算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WPS_1592284843</cp:lastModifiedBy>
  <dcterms:created xsi:type="dcterms:W3CDTF">2006-09-16T00:00:00Z</dcterms:created>
  <dcterms:modified xsi:type="dcterms:W3CDTF">2026-04-01T08:52:08Z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9924108F6C0C419D982FDED3D6BD2ABE_13</vt:lpwstr>
  </property>
  <property fmtid="{D5CDD505-2E9C-101B-9397-08002B2CF9AE}" pid="4" name="CalculationRule">
    <vt:i4>0</vt:i4>
  </property>
</Properties>
</file>