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工程付款\7月\"/>
    </mc:Choice>
  </mc:AlternateContent>
  <bookViews>
    <workbookView windowWidth="22188" windowHeight="9900"/>
  </bookViews>
  <sheets>
    <sheet name="天地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<sst xmlns="http://schemas.openxmlformats.org/spreadsheetml/2006/main" count="41" uniqueCount="39">
  <si>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20"/>
        <color theme="1"/>
        <rFont val="宋体"/>
        <charset val="134"/>
        <scheme val="minor"/>
      </rPr>
      <t xml:space="preserve">                           新疆通力房地产开发有限公司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</si>
  <si>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收款单位：新疆精诚所至装饰工程有限责任公司</t>
  </si>
  <si>
    <t>合同编码：</t>
  </si>
  <si>
    <t>合同名称：</t>
  </si>
  <si>
    <t>通力商贸城二层样板间拆除及垃圾清运工程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</si>
  <si>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</si>
  <si>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</si>
  <si>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</si>
  <si>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</si>
  <si>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</si>
  <si>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</si>
  <si>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</si>
  <si>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</si>
  <si>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</si>
  <si>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</si>
  <si>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</si>
  <si>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</si>
  <si>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</si>
  <si>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</si>
  <si>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</si>
  <si>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</si>
  <si>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</si>
  <si>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</si>
  <si>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</si>
  <si>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</si>
  <si>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</si>
  <si>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</si>
  <si>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</si>
  <si>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</si>
  <si>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2026.8.5</t>
  </si>
  <si>
    <t>合计</t>
  </si>
  <si>
    <t>支付说明：工程全部拆除完成，垃圾清运完毕，本工程全部施工完毕并经甲方验收合格，甲方支付至合同总价的80%</t>
  </si>
  <si>
    <t>当前结余</t>
  </si>
  <si>
    <t>申请支付</t>
  </si>
  <si>
    <t>支付后余额</t>
  </si>
  <si>
    <t>制表：</t>
  </si>
  <si>
    <t>李艳丽</t>
  </si>
  <si>
    <t>审核：</t>
  </si>
  <si>
    <t>日期：2026.8.5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</si>
</sst>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G22" sqref="G22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6.2962962962963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11000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8800</v>
      </c>
      <c r="D6" s="16"/>
      <c r="E6" s="16"/>
      <c r="F6" s="17">
        <f t="shared" ref="F6:F17" si="0">+SUM(C6:E6)</f>
        <v>8800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8800</v>
      </c>
      <c r="R6" s="14"/>
      <c r="S6" s="15"/>
      <c r="T6" s="17">
        <f t="shared" ref="T6:T17" si="3">+Q6-S6</f>
        <v>8800</v>
      </c>
    </row>
    <row r="7" ht="19.5" customHeight="1" spans="1:20">
      <c r="A7" s="14"/>
      <c r="B7" s="18"/>
      <c r="C7" s="19"/>
      <c r="D7" s="16"/>
      <c r="E7" s="16"/>
      <c r="F7" s="17">
        <f t="shared" si="0"/>
        <v>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0</v>
      </c>
      <c r="R7" s="14"/>
      <c r="S7" s="19"/>
      <c r="T7" s="17">
        <f t="shared" si="3"/>
        <v>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30</v>
      </c>
      <c r="B18" s="21">
        <f>+SUM(B6:B12)</f>
        <v>0</v>
      </c>
      <c r="C18" s="21">
        <f t="shared" ref="C18:Q18" si="4">+SUM(C6:C17)</f>
        <v>8800</v>
      </c>
      <c r="D18" s="21">
        <f t="shared" si="4"/>
        <v>0</v>
      </c>
      <c r="E18" s="21">
        <f t="shared" si="4"/>
        <v>0</v>
      </c>
      <c r="F18" s="21">
        <f t="shared" si="4"/>
        <v>8800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8800</v>
      </c>
      <c r="R18" s="22"/>
      <c r="S18" s="21">
        <f>+SUM(S6:S17)</f>
        <v>0</v>
      </c>
      <c r="T18" s="21">
        <f>+SUM(T6:T12)</f>
        <v>8800</v>
      </c>
    </row>
    <row r="19" ht="26.25" customHeight="1" spans="1:20">
      <c r="A19" s="23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32</v>
      </c>
      <c r="R19" s="26"/>
      <c r="S19" s="27">
        <f>+F18-P18-S18</f>
        <v>8800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33</v>
      </c>
      <c r="R20" s="26"/>
      <c r="S20" s="27">
        <f>T18</f>
        <v>8800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34</v>
      </c>
      <c r="R21" s="26"/>
      <c r="S21" s="27">
        <f>+S19-S20</f>
        <v>0</v>
      </c>
      <c r="T21" s="27"/>
    </row>
    <row r="22" ht="51" customHeight="1" spans="1:20">
      <c r="A22" s="28" t="s">
        <v>35</v>
      </c>
      <c r="B22" s="28" t="s">
        <v>36</v>
      </c>
      <c r="C22" s="28"/>
      <c r="D22" s="28"/>
      <c r="E22" s="28"/>
      <c r="F22" s="28"/>
      <c r="G22" s="28"/>
      <c r="H22" s="28" t="s">
        <v>37</v>
      </c>
      <c r="I22" s="28"/>
      <c r="J22" s="28"/>
      <c r="K22" s="28"/>
      <c r="L22" s="28"/>
      <c r="M22" s="28"/>
      <c r="N22" s="28"/>
      <c r="O22" s="28"/>
      <c r="P22" s="28"/>
      <c r="Q22" s="29" t="s">
        <v>38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天地源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2025-11-25T10:25:00Z</dcterms:created>
  <dcterms:modified xsi:type="dcterms:W3CDTF">2026-08-05T04:05:40Z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