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阿克苏顺裕农业\做账附件\7月\"/>
    </mc:Choice>
  </mc:AlternateContent>
  <bookViews>
    <workbookView windowWidth="22188" windowHeight="9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<sst xmlns="http://schemas.openxmlformats.org/spreadsheetml/2006/main" count="22" uniqueCount="20">
  <si>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四川酒店租金收入确认表</t>
  </si>
  <si>
    <t>序号</t>
  </si>
  <si>
    <t>租赁房源</t>
  </si>
  <si>
    <t>租赁面积</t>
  </si>
  <si>
    <t>租户</t>
  </si>
  <si>
    <t>租赁期起</t>
  </si>
  <si>
    <t>租赁起止</t>
  </si>
  <si>
    <t>总租期</t>
  </si>
  <si>
    <t>年租金</t>
  </si>
  <si>
    <t>月租金</t>
  </si>
  <si>
    <t>本次结转</t>
  </si>
  <si>
    <t>备注</t>
  </si>
  <si>
    <t>4层1-5号、7-20号、25-36号房屋</t>
  </si>
  <si>
    <t>张宇</t>
  </si>
  <si>
    <t>20年</t>
  </si>
  <si>
    <t>本次结转5-7月租金</t>
  </si>
  <si>
    <t>5层1号、4-10号、15-19号、21-24号、27号、28号</t>
  </si>
  <si>
    <t>成都华堂酒店有限公司</t>
  </si>
  <si>
    <t>合计</t>
  </si>
  <si>
    <t>注：因5月结转租金收入时，4层新签租金47万元/年，5层暂未见相关合同，但后期合同变更，租金减少，导致5月多结转4层租金，故在本月做冲红处理，并按照最新合同结转相应收入。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</si>
</sst>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1" sqref="A1:K1"/>
    </sheetView>
  </sheetViews>
  <sheetFormatPr defaultColWidth="8.88888888888889" defaultRowHeight="30" customHeight="1" outlineLevelRow="5"/>
  <cols>
    <col min="1" max="1" width="5" style="2" customWidth="1"/>
    <col min="2" max="2" width="35.7777777777778" style="3" customWidth="1"/>
    <col min="3" max="3" width="8.88888888888889" style="2"/>
    <col min="4" max="4" width="14.2222222222222" style="4" customWidth="1"/>
    <col min="5" max="5" width="9.66666666666667" style="2"/>
    <col min="6" max="6" width="10.7777777777778" style="2"/>
    <col min="7" max="7" width="8.88888888888889" style="2"/>
    <col min="8" max="8" width="11.8888888888889" style="5"/>
    <col min="9" max="10" width="12.8888888888889" style="5"/>
    <col min="11" max="11" width="31.3333333333333" style="4" customWidth="1"/>
  </cols>
  <sheetData>
    <row r="1" customHeight="1" spans="1:11">
      <c r="A1" s="6" t="s">
        <v>0</v>
      </c>
      <c r="B1" s="7"/>
      <c r="C1" s="8"/>
      <c r="D1" s="9"/>
      <c r="E1" s="8"/>
      <c r="F1" s="8"/>
      <c r="G1" s="8"/>
      <c r="H1" s="8"/>
      <c r="I1" s="8"/>
      <c r="J1" s="8"/>
      <c r="K1" s="9"/>
    </row>
    <row r="2" customHeight="1" spans="1:11">
      <c r="A2" s="10" t="s">
        <v>1</v>
      </c>
      <c r="B2" s="11" t="s">
        <v>2</v>
      </c>
      <c r="C2" s="10" t="s">
        <v>3</v>
      </c>
      <c r="D2" s="12" t="s">
        <v>4</v>
      </c>
      <c r="E2" s="10" t="s">
        <v>5</v>
      </c>
      <c r="F2" s="10" t="s">
        <v>6</v>
      </c>
      <c r="G2" s="10" t="s">
        <v>7</v>
      </c>
      <c r="H2" s="13" t="s">
        <v>8</v>
      </c>
      <c r="I2" s="13" t="s">
        <v>9</v>
      </c>
      <c r="J2" s="13" t="s">
        <v>10</v>
      </c>
      <c r="K2" s="12" t="s">
        <v>11</v>
      </c>
    </row>
    <row r="3" s="1" customFormat="1" customHeight="1" spans="1:11">
      <c r="A3" s="14">
        <v>1</v>
      </c>
      <c r="B3" s="15" t="s">
        <v>12</v>
      </c>
      <c r="C3" s="14">
        <v>1948.19</v>
      </c>
      <c r="D3" s="15" t="s">
        <v>13</v>
      </c>
      <c r="E3" s="16">
        <v>46143</v>
      </c>
      <c r="F3" s="16">
        <v>53447</v>
      </c>
      <c r="G3" s="14" t="s">
        <v>14</v>
      </c>
      <c r="H3" s="17">
        <v>230000</v>
      </c>
      <c r="I3" s="17">
        <f>H3/12</f>
        <v>19166.6666666667</v>
      </c>
      <c r="J3" s="17">
        <f>I3*3</f>
        <v>57500</v>
      </c>
      <c r="K3" s="15" t="s">
        <v>15</v>
      </c>
    </row>
    <row r="4" s="1" customFormat="1" customHeight="1" spans="1:11">
      <c r="A4" s="14">
        <v>2</v>
      </c>
      <c r="B4" s="15" t="s">
        <v>16</v>
      </c>
      <c r="C4" s="14">
        <v>1352.37</v>
      </c>
      <c r="D4" s="15" t="s">
        <v>17</v>
      </c>
      <c r="E4" s="16">
        <v>46143</v>
      </c>
      <c r="F4" s="16">
        <v>53447</v>
      </c>
      <c r="G4" s="14" t="s">
        <v>14</v>
      </c>
      <c r="H4" s="17">
        <v>170000</v>
      </c>
      <c r="I4" s="17">
        <f>H4/12</f>
        <v>14166.6666666667</v>
      </c>
      <c r="J4" s="17">
        <f>I4*3</f>
        <v>42500</v>
      </c>
      <c r="K4" s="15" t="s">
        <v>15</v>
      </c>
    </row>
    <row r="5" customHeight="1" spans="1:11">
      <c r="A5" s="10"/>
      <c r="B5" s="11" t="s">
        <v>18</v>
      </c>
      <c r="C5" s="10">
        <f>SUM(C3:C4)</f>
        <v>3300.56</v>
      </c>
      <c r="D5" s="12"/>
      <c r="E5" s="10"/>
      <c r="F5" s="10"/>
      <c r="G5" s="10"/>
      <c r="H5" s="13">
        <f>SUM(H3:H4)</f>
        <v>400000</v>
      </c>
      <c r="I5" s="13">
        <f>SUM(I3:I4)</f>
        <v>33333.3333333333</v>
      </c>
      <c r="J5" s="13">
        <f>SUM(J3:J4)</f>
        <v>100000</v>
      </c>
      <c r="K5" s="12"/>
    </row>
    <row r="6" s="1" customFormat="1" ht="42" customHeight="1" spans="1:11">
      <c r="A6" s="18" t="s">
        <v>19</v>
      </c>
      <c r="B6" s="18"/>
      <c r="C6" s="18"/>
      <c r="D6" s="18"/>
      <c r="E6" s="18"/>
      <c r="F6" s="18"/>
      <c r="G6" s="18"/>
      <c r="H6" s="18"/>
      <c r="I6" s="18"/>
      <c r="J6" s="18"/>
      <c r="K6" s="18"/>
    </row>
  </sheetData>
  <mergeCells count="2">
    <mergeCell ref="A1:K1"/>
    <mergeCell ref="A6:K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二哈哈</cp:lastModifiedBy>
  <dcterms:created xsi:type="dcterms:W3CDTF">2026-08-06T09:12:31Z</dcterms:created>
  <dcterms:modified xsi:type="dcterms:W3CDTF">2026-08-06T09:22:35Z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083F4B17CB254A5DABE9B7E40788B119_11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