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8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分公司5月" sheetId="9" r:id="rId9"/>
    <sheet name="通力股份5月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<sst xmlns="http://schemas.openxmlformats.org/spreadsheetml/2006/main" count="870" uniqueCount="145">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</sst>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5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20"/>
    </row>
    <row r="14" s="1" customFormat="1" customHeight="1" spans="1:10 16380:16384">
      <c r="A14" s="6" t="s">
        <v>94</v>
      </c>
      <c r="B14" s="16" t="s">
        <v>95</v>
      </c>
      <c r="C14" s="25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20"/>
    </row>
    <row r="15" s="1" customFormat="1" customHeight="1" spans="1:10 16380:16384">
      <c r="A15" s="6" t="s">
        <v>98</v>
      </c>
      <c r="B15" s="16" t="s">
        <v>99</v>
      </c>
      <c r="C15" s="25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20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20"/>
    </row>
    <row r="17" s="2" customFormat="1" customHeight="1" spans="1:10 16380:16384">
      <c r="A17" s="6" t="s">
        <v>106</v>
      </c>
      <c r="B17" s="11" t="s">
        <v>107</v>
      </c>
      <c r="C17" s="25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20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20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20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5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20"/>
    </row>
    <row r="14" s="1" customFormat="1" customHeight="1" spans="1:10 16380:16384">
      <c r="A14" s="6" t="s">
        <v>94</v>
      </c>
      <c r="B14" s="16" t="s">
        <v>95</v>
      </c>
      <c r="C14" s="25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20"/>
    </row>
    <row r="15" s="1" customFormat="1" customHeight="1" spans="1:10 16380:16384">
      <c r="A15" s="6" t="s">
        <v>98</v>
      </c>
      <c r="B15" s="16" t="s">
        <v>99</v>
      </c>
      <c r="C15" s="25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20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20"/>
    </row>
    <row r="17" s="2" customFormat="1" customHeight="1" spans="1:10 16380:16384">
      <c r="A17" s="6" t="s">
        <v>106</v>
      </c>
      <c r="B17" s="11" t="s">
        <v>107</v>
      </c>
      <c r="C17" s="25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20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20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20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5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5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6" t="s">
        <v>95</v>
      </c>
      <c r="C17" s="25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20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20"/>
    </row>
    <row r="19" s="1" customFormat="1" customHeight="1" spans="1:10 16380:16384">
      <c r="A19" s="21" t="s">
        <v>8</v>
      </c>
      <c r="B19" s="22"/>
      <c r="C19" s="22"/>
      <c r="D19" s="23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4"/>
      <c r="J19" s="20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5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5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6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20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20"/>
    </row>
    <row r="19" s="1" customFormat="1" customHeight="1" spans="1:10 16380:16384">
      <c r="A19" s="6" t="s">
        <v>114</v>
      </c>
      <c r="B19" s="16" t="s">
        <v>95</v>
      </c>
      <c r="C19" s="25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20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abSelected="1" workbookViewId="0">
      <selection activeCell="J17" sqref="J17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140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>ROUND(E3*5%,2)</f>
        <v>250</v>
      </c>
      <c r="G3" s="8">
        <f>ROUND(E3*5%,2)</f>
        <v>250</v>
      </c>
      <c r="H3" s="8">
        <f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>ROUND(E6*5%,2)</f>
        <v>250</v>
      </c>
      <c r="G6" s="8">
        <f>ROUND(E6*5%,2)</f>
        <v>250</v>
      </c>
      <c r="H6" s="8">
        <f>F6+G6</f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>ROUND(E8*5%,2)</f>
        <v>250</v>
      </c>
      <c r="G8" s="8">
        <f>ROUND(E8*5%,2)</f>
        <v>250</v>
      </c>
      <c r="H8" s="8">
        <f>F8+G8</f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5" t="s">
        <v>86</v>
      </c>
      <c r="D9" s="6" t="s">
        <v>87</v>
      </c>
      <c r="E9" s="8">
        <v>5000</v>
      </c>
      <c r="F9" s="8">
        <f>ROUND(E9*5%,2)</f>
        <v>250</v>
      </c>
      <c r="G9" s="8">
        <f>ROUND(E9*5%,2)</f>
        <v>250</v>
      </c>
      <c r="H9" s="8">
        <f>F9+G9</f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5" t="s">
        <v>108</v>
      </c>
      <c r="D10" s="6" t="s">
        <v>109</v>
      </c>
      <c r="E10" s="8">
        <v>5000</v>
      </c>
      <c r="F10" s="8">
        <f>ROUND(E10*5%,2)</f>
        <v>250</v>
      </c>
      <c r="G10" s="8">
        <f>ROUND(E10*5%,2)</f>
        <v>250</v>
      </c>
      <c r="H10" s="8">
        <f>F10+G10</f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>ROUND(E11*5%,2)</f>
        <v>250</v>
      </c>
      <c r="G11" s="8">
        <f>ROUND(E11*5%,2)</f>
        <v>250</v>
      </c>
      <c r="H11" s="8">
        <f>F11+G11</f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>ROUND(E12*5%,2)</f>
        <v>250</v>
      </c>
      <c r="G12" s="8">
        <f>ROUND(E12*5%,2)</f>
        <v>250</v>
      </c>
      <c r="H12" s="8">
        <f>F12+G12</f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>ROUND(E13*5%,2)</f>
        <v>250</v>
      </c>
      <c r="G13" s="8">
        <f>ROUND(E13*5%,2)</f>
        <v>250</v>
      </c>
      <c r="H13" s="8">
        <f>F13+G13</f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>ROUND(E14*5%,2)</f>
        <v>250</v>
      </c>
      <c r="G14" s="8">
        <f>ROUND(E14*5%,2)</f>
        <v>250</v>
      </c>
      <c r="H14" s="8">
        <f>F14+G14</f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5" t="s">
        <v>96</v>
      </c>
      <c r="D15" s="6" t="s">
        <v>97</v>
      </c>
      <c r="E15" s="8">
        <v>5000</v>
      </c>
      <c r="F15" s="8">
        <f>ROUND(E15*5%,2)</f>
        <v>250</v>
      </c>
      <c r="G15" s="8">
        <f>ROUND(E15*5%,2)</f>
        <v>250</v>
      </c>
      <c r="H15" s="8">
        <f>F15+G15</f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>ROUND(E16*5%,2)</f>
        <v>250</v>
      </c>
      <c r="G16" s="8">
        <f>ROUND(E16*5%,2)</f>
        <v>250</v>
      </c>
      <c r="H16" s="8">
        <f>F16+G16</f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>ROUND(E17*5%,2)</f>
        <v>250</v>
      </c>
      <c r="G17" s="8">
        <f>ROUND(E17*5%,2)</f>
        <v>250</v>
      </c>
      <c r="H17" s="8">
        <f>F17+G17</f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>ROUND(E18*5%,2)</f>
        <v>250</v>
      </c>
      <c r="G18" s="8">
        <f>ROUND(E18*5%,2)</f>
        <v>250</v>
      </c>
      <c r="H18" s="8">
        <f>F18+G18</f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6" t="s">
        <v>134</v>
      </c>
      <c r="D19" s="6" t="s">
        <v>135</v>
      </c>
      <c r="E19" s="8">
        <v>5000</v>
      </c>
      <c r="F19" s="8">
        <f>ROUND(E19*5%,2)</f>
        <v>250</v>
      </c>
      <c r="G19" s="8">
        <f>ROUND(E19*5%,2)</f>
        <v>250</v>
      </c>
      <c r="H19" s="8">
        <f>F19+G19</f>
        <v>500</v>
      </c>
      <c r="I19" s="9" t="s">
        <v>54</v>
      </c>
      <c r="J19" s="20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>ROUND(E20*5%,2)</f>
        <v>250</v>
      </c>
      <c r="G20" s="8">
        <f>ROUND(E20*5%,2)</f>
        <v>250</v>
      </c>
      <c r="H20" s="8">
        <f>F20+G20</f>
        <v>500</v>
      </c>
      <c r="I20" s="9" t="s">
        <v>54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I19" sqref="I19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库尔勒分公司5月</vt:lpstr>
      <vt:lpstr>通力股份5月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2026-01-16T02:38:00Z</dcterms:created>
  <dcterms:modified xsi:type="dcterms:W3CDTF">2026-05-11T05:25:07Z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