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停车场线路改造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<sst xmlns="http://schemas.openxmlformats.org/spreadsheetml/2006/main" count="41" uniqueCount="39">
  <si>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r>
      <rPr>
        <u/>
        <sz val="20"/>
        <color theme="1"/>
        <rFont val="宋体"/>
        <charset val="134"/>
        <scheme val="minor"/>
      </rPr>
      <t xml:space="preserve">                          新疆宝发农资集团有限公司</t>
    </r>
    <r>
      <rPr>
        <sz val="20"/>
        <color theme="1"/>
        <rFont val="宋体"/>
        <charset val="134"/>
        <scheme val="minor"/>
      </rPr>
      <t>合同付款控制表</t>
    </r>
  </si>
  <si>
    <t>收款单位：巴州青橄榄电子科技有限公司</t>
  </si>
  <si>
    <t>合同编码：</t>
  </si>
  <si>
    <t>合同名称：</t>
  </si>
  <si>
    <t>沁春锦苑停车场线路改造工程</t>
  </si>
  <si>
    <t>合同金额:</t>
  </si>
  <si>
    <t>付款项目内容：</t>
  </si>
  <si>
    <t>工程款</t>
  </si>
  <si>
    <t>日期</t>
  </si>
  <si>
    <t>根据合同节点应付(计算时按结算单的应付计算，不取此数）</t>
  </si>
  <si>
    <t>应付</t>
  </si>
  <si>
    <t>扣款</t>
  </si>
  <si>
    <t>本次计算应付款</t>
  </si>
  <si>
    <t>已支付</t>
  </si>
  <si>
    <t>本次剩余未付款</t>
  </si>
  <si>
    <t>根据节点结算单的应付</t>
  </si>
  <si>
    <t>收款方转入委托我公司应支付</t>
  </si>
  <si>
    <t>收款方已付在我公司过账</t>
  </si>
  <si>
    <t>小计</t>
  </si>
  <si>
    <t>管理费</t>
  </si>
  <si>
    <t>所得税</t>
  </si>
  <si>
    <t>增值税</t>
  </si>
  <si>
    <t>印花税</t>
  </si>
  <si>
    <t>保证金</t>
  </si>
  <si>
    <t>借款</t>
  </si>
  <si>
    <t>水电费</t>
  </si>
  <si>
    <t>质保金</t>
  </si>
  <si>
    <t>其它</t>
  </si>
  <si>
    <t>金额</t>
  </si>
  <si>
    <t>2026.1.30</t>
  </si>
  <si>
    <t>合计</t>
  </si>
  <si>
    <t>支付说明：工程全部完工，停车场设备运行正常并经甲方验收合格5日内支付合同总价的97%，本次实际申请支付至合同总价的80%</t>
  </si>
  <si>
    <t>当前结余</t>
  </si>
  <si>
    <t>申请支付</t>
  </si>
  <si>
    <t>支付后余额</t>
  </si>
  <si>
    <t>制表：</t>
  </si>
  <si>
    <t>李艳丽</t>
  </si>
  <si>
    <t>审核：</t>
  </si>
  <si>
    <t>日期：2026.1.30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</si>
</sst>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#,##0.00_ "/>
  </numFmts>
  <fonts count="25">
    <font>
      <sz val="11"/>
      <color theme="1"/>
      <name val="宋体"/>
      <charset val="134"/>
      <scheme val="minor"/>
    </font>
    <font>
      <u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76" fontId="3" fillId="0" borderId="1" xfId="0" applyNumberFormat="1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vertical="center"/>
    </xf>
    <xf numFmtId="177" fontId="3" fillId="2" borderId="1" xfId="0" applyNumberFormat="1" applyFont="1" applyFill="1" applyBorder="1" applyAlignment="1">
      <alignment vertical="center"/>
    </xf>
    <xf numFmtId="43" fontId="5" fillId="0" borderId="1" xfId="0" applyNumberFormat="1" applyFont="1" applyFill="1" applyBorder="1" applyAlignment="1">
      <alignment vertical="center" wrapText="1"/>
    </xf>
    <xf numFmtId="43" fontId="5" fillId="0" borderId="0" xfId="0" applyNumberFormat="1" applyFont="1" applyFill="1" applyAlignment="1">
      <alignment vertical="center" wrapText="1"/>
    </xf>
    <xf numFmtId="177" fontId="3" fillId="3" borderId="1" xfId="0" applyNumberFormat="1" applyFont="1" applyFill="1" applyBorder="1" applyAlignment="1">
      <alignment vertical="center"/>
    </xf>
    <xf numFmtId="177" fontId="4" fillId="2" borderId="1" xfId="0" applyNumberFormat="1" applyFont="1" applyFill="1" applyBorder="1" applyAlignment="1">
      <alignment vertical="center"/>
    </xf>
    <xf numFmtId="176" fontId="4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77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6"/>
  <sheetViews>
    <sheetView tabSelected="1" view="pageBreakPreview" zoomScale="90" zoomScaleNormal="80" workbookViewId="0">
      <pane xSplit="3" ySplit="5" topLeftCell="E6" activePane="bottomRight" state="frozen"/>
      <selection/>
      <selection pane="topRight"/>
      <selection pane="bottomLeft"/>
      <selection pane="bottomRight" activeCell="S22" sqref="S22"/>
    </sheetView>
  </sheetViews>
  <sheetFormatPr defaultColWidth="9" defaultRowHeight="14.4"/>
  <cols>
    <col min="1" max="1" width="12.2222222222222" style="2" customWidth="1"/>
    <col min="2" max="2" width="12.712962962963" style="2" customWidth="1"/>
    <col min="3" max="3" width="12.5925925925926" style="2" customWidth="1"/>
    <col min="4" max="4" width="11.4814814814815" style="2" customWidth="1"/>
    <col min="5" max="5" width="9" style="2" customWidth="1"/>
    <col min="6" max="6" width="13.8148148148148" style="2" customWidth="1"/>
    <col min="7" max="15" width="10.7314814814815" style="2" customWidth="1"/>
    <col min="16" max="16" width="9" style="2"/>
    <col min="17" max="17" width="14.6759259259259" style="2" customWidth="1"/>
    <col min="18" max="18" width="9.00925925925926" style="2" customWidth="1"/>
    <col min="19" max="20" width="14.6759259259259" style="2" customWidth="1"/>
    <col min="21" max="16384" width="9" style="2"/>
  </cols>
  <sheetData>
    <row r="1" ht="25.8" spans="1:2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11" customHeight="1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9.5" customHeight="1" spans="1:20">
      <c r="A3" s="5" t="s">
        <v>1</v>
      </c>
      <c r="B3" s="5"/>
      <c r="C3" s="5"/>
      <c r="D3" s="5" t="s">
        <v>2</v>
      </c>
      <c r="E3" s="5"/>
      <c r="F3" s="6" t="s">
        <v>3</v>
      </c>
      <c r="G3" s="2" t="s">
        <v>4</v>
      </c>
      <c r="H3" s="5"/>
      <c r="I3" s="5"/>
      <c r="J3" s="5" t="s">
        <v>5</v>
      </c>
      <c r="K3" s="2">
        <v>4200</v>
      </c>
      <c r="L3" s="5"/>
      <c r="M3" s="5"/>
      <c r="N3" s="5" t="s">
        <v>6</v>
      </c>
      <c r="O3" s="5" t="s">
        <v>7</v>
      </c>
      <c r="P3" s="5"/>
      <c r="Q3" s="5"/>
      <c r="R3" s="5"/>
      <c r="S3" s="5"/>
      <c r="T3" s="5"/>
    </row>
    <row r="4" s="1" customFormat="1" ht="19.5" customHeight="1" spans="1:20">
      <c r="A4" s="7" t="s">
        <v>8</v>
      </c>
      <c r="B4" s="8" t="s">
        <v>9</v>
      </c>
      <c r="C4" s="9" t="s">
        <v>10</v>
      </c>
      <c r="D4" s="9"/>
      <c r="E4" s="9"/>
      <c r="F4" s="10"/>
      <c r="G4" s="7" t="s">
        <v>11</v>
      </c>
      <c r="H4" s="7"/>
      <c r="I4" s="7"/>
      <c r="J4" s="7"/>
      <c r="K4" s="7"/>
      <c r="L4" s="7"/>
      <c r="M4" s="7"/>
      <c r="N4" s="7"/>
      <c r="O4" s="7"/>
      <c r="P4" s="7"/>
      <c r="Q4" s="8" t="s">
        <v>12</v>
      </c>
      <c r="R4" s="11" t="s">
        <v>13</v>
      </c>
      <c r="S4" s="10"/>
      <c r="T4" s="8" t="s">
        <v>14</v>
      </c>
    </row>
    <row r="5" s="1" customFormat="1" ht="41" customHeight="1" spans="1:20">
      <c r="A5" s="7"/>
      <c r="B5" s="8"/>
      <c r="C5" s="12" t="s">
        <v>15</v>
      </c>
      <c r="D5" s="8" t="s">
        <v>16</v>
      </c>
      <c r="E5" s="8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  <c r="L5" s="13" t="s">
        <v>24</v>
      </c>
      <c r="M5" s="7" t="s">
        <v>25</v>
      </c>
      <c r="N5" s="7" t="s">
        <v>26</v>
      </c>
      <c r="O5" s="7" t="s">
        <v>27</v>
      </c>
      <c r="P5" s="7" t="s">
        <v>18</v>
      </c>
      <c r="Q5" s="7"/>
      <c r="R5" s="7" t="s">
        <v>8</v>
      </c>
      <c r="S5" s="7" t="s">
        <v>28</v>
      </c>
      <c r="T5" s="8"/>
    </row>
    <row r="6" ht="19.5" customHeight="1" spans="1:20">
      <c r="A6" s="14" t="s">
        <v>29</v>
      </c>
      <c r="B6" s="15"/>
      <c r="C6" s="15">
        <v>3360</v>
      </c>
      <c r="D6" s="16"/>
      <c r="E6" s="16"/>
      <c r="F6" s="17">
        <f t="shared" ref="F6:F17" si="0">+SUM(C6:E6)</f>
        <v>3360</v>
      </c>
      <c r="G6" s="16"/>
      <c r="H6" s="16"/>
      <c r="I6" s="16"/>
      <c r="J6" s="16"/>
      <c r="K6" s="16"/>
      <c r="L6" s="16"/>
      <c r="M6" s="16"/>
      <c r="N6" s="16"/>
      <c r="O6" s="16"/>
      <c r="P6" s="17">
        <f t="shared" ref="P6:P12" si="1">+SUM(G6:O6)</f>
        <v>0</v>
      </c>
      <c r="Q6" s="17">
        <f t="shared" ref="Q6:Q17" si="2">+F6-P6</f>
        <v>3360</v>
      </c>
      <c r="R6" s="14"/>
      <c r="S6" s="15"/>
      <c r="T6" s="17">
        <f t="shared" ref="T6:T17" si="3">+Q6-S6</f>
        <v>3360</v>
      </c>
    </row>
    <row r="7" ht="19.5" customHeight="1" spans="1:20">
      <c r="A7" s="14"/>
      <c r="B7" s="18"/>
      <c r="C7" s="19"/>
      <c r="D7" s="16"/>
      <c r="E7" s="16"/>
      <c r="F7" s="17">
        <f t="shared" si="0"/>
        <v>0</v>
      </c>
      <c r="G7" s="16"/>
      <c r="H7" s="16"/>
      <c r="I7" s="16"/>
      <c r="J7" s="16"/>
      <c r="K7" s="16"/>
      <c r="L7" s="16"/>
      <c r="M7" s="16"/>
      <c r="N7" s="16"/>
      <c r="O7" s="16"/>
      <c r="P7" s="17">
        <f t="shared" si="1"/>
        <v>0</v>
      </c>
      <c r="Q7" s="17">
        <f t="shared" si="2"/>
        <v>0</v>
      </c>
      <c r="R7" s="14"/>
      <c r="S7" s="19"/>
      <c r="T7" s="17">
        <f t="shared" si="3"/>
        <v>0</v>
      </c>
    </row>
    <row r="8" ht="19.5" customHeight="1" spans="1:20">
      <c r="A8" s="14"/>
      <c r="B8" s="15"/>
      <c r="C8" s="15"/>
      <c r="D8" s="16"/>
      <c r="E8" s="16"/>
      <c r="F8" s="17">
        <f t="shared" si="0"/>
        <v>0</v>
      </c>
      <c r="G8" s="16"/>
      <c r="H8" s="16"/>
      <c r="I8" s="16"/>
      <c r="J8" s="16"/>
      <c r="K8" s="16"/>
      <c r="L8" s="16"/>
      <c r="M8" s="16"/>
      <c r="N8" s="16"/>
      <c r="O8" s="16"/>
      <c r="P8" s="17">
        <f t="shared" si="1"/>
        <v>0</v>
      </c>
      <c r="Q8" s="17">
        <f t="shared" si="2"/>
        <v>0</v>
      </c>
      <c r="R8" s="14"/>
      <c r="S8" s="15"/>
      <c r="T8" s="17">
        <f t="shared" si="3"/>
        <v>0</v>
      </c>
    </row>
    <row r="9" ht="19.5" customHeight="1" spans="1:20">
      <c r="A9" s="14"/>
      <c r="B9" s="15"/>
      <c r="C9" s="15"/>
      <c r="D9" s="16"/>
      <c r="E9" s="16"/>
      <c r="F9" s="17">
        <f t="shared" si="0"/>
        <v>0</v>
      </c>
      <c r="G9" s="16"/>
      <c r="H9" s="16"/>
      <c r="I9" s="16"/>
      <c r="J9" s="16"/>
      <c r="K9" s="16"/>
      <c r="L9" s="16"/>
      <c r="M9" s="16"/>
      <c r="N9" s="16"/>
      <c r="O9" s="16"/>
      <c r="P9" s="17">
        <f t="shared" si="1"/>
        <v>0</v>
      </c>
      <c r="Q9" s="17">
        <f t="shared" si="2"/>
        <v>0</v>
      </c>
      <c r="R9" s="14"/>
      <c r="S9" s="15"/>
      <c r="T9" s="17">
        <f t="shared" si="3"/>
        <v>0</v>
      </c>
    </row>
    <row r="10" ht="19.5" customHeight="1" spans="1:20">
      <c r="A10" s="14"/>
      <c r="B10" s="15"/>
      <c r="C10" s="15"/>
      <c r="D10" s="16"/>
      <c r="E10" s="16"/>
      <c r="F10" s="17">
        <f t="shared" si="0"/>
        <v>0</v>
      </c>
      <c r="G10" s="16"/>
      <c r="H10" s="16"/>
      <c r="I10" s="16"/>
      <c r="J10" s="16"/>
      <c r="K10" s="16"/>
      <c r="L10" s="16"/>
      <c r="M10" s="16"/>
      <c r="N10" s="16"/>
      <c r="O10" s="16"/>
      <c r="P10" s="17">
        <f t="shared" si="1"/>
        <v>0</v>
      </c>
      <c r="Q10" s="17">
        <f t="shared" si="2"/>
        <v>0</v>
      </c>
      <c r="R10" s="14"/>
      <c r="S10" s="15"/>
      <c r="T10" s="17">
        <f t="shared" si="3"/>
        <v>0</v>
      </c>
    </row>
    <row r="11" ht="19.5" customHeight="1" spans="1:20">
      <c r="A11" s="14"/>
      <c r="B11" s="15"/>
      <c r="C11" s="15"/>
      <c r="D11" s="16"/>
      <c r="E11" s="16"/>
      <c r="F11" s="17">
        <f t="shared" si="0"/>
        <v>0</v>
      </c>
      <c r="G11" s="16"/>
      <c r="H11" s="16"/>
      <c r="I11" s="16"/>
      <c r="J11" s="16"/>
      <c r="K11" s="16"/>
      <c r="L11" s="16"/>
      <c r="M11" s="16"/>
      <c r="N11" s="16"/>
      <c r="O11" s="16"/>
      <c r="P11" s="17">
        <f t="shared" si="1"/>
        <v>0</v>
      </c>
      <c r="Q11" s="17">
        <f t="shared" si="2"/>
        <v>0</v>
      </c>
      <c r="R11" s="14"/>
      <c r="S11" s="15"/>
      <c r="T11" s="17">
        <f t="shared" si="3"/>
        <v>0</v>
      </c>
    </row>
    <row r="12" ht="19.5" customHeight="1" spans="1:20">
      <c r="A12" s="14"/>
      <c r="B12" s="16"/>
      <c r="C12" s="15"/>
      <c r="D12" s="16"/>
      <c r="E12" s="16"/>
      <c r="F12" s="17">
        <f t="shared" si="0"/>
        <v>0</v>
      </c>
      <c r="G12" s="16"/>
      <c r="H12" s="16"/>
      <c r="I12" s="16"/>
      <c r="J12" s="16"/>
      <c r="K12" s="16"/>
      <c r="L12" s="16"/>
      <c r="M12" s="16"/>
      <c r="N12" s="16"/>
      <c r="O12" s="16"/>
      <c r="P12" s="17">
        <f t="shared" si="1"/>
        <v>0</v>
      </c>
      <c r="Q12" s="17">
        <f t="shared" si="2"/>
        <v>0</v>
      </c>
      <c r="R12" s="14"/>
      <c r="S12" s="20"/>
      <c r="T12" s="17">
        <f t="shared" si="3"/>
        <v>0</v>
      </c>
    </row>
    <row r="13" ht="19.5" customHeight="1" spans="1:20">
      <c r="A13" s="14"/>
      <c r="B13" s="16"/>
      <c r="C13" s="15"/>
      <c r="D13" s="16"/>
      <c r="E13" s="16"/>
      <c r="F13" s="17">
        <f t="shared" si="0"/>
        <v>0</v>
      </c>
      <c r="G13" s="16"/>
      <c r="H13" s="16"/>
      <c r="I13" s="16"/>
      <c r="J13" s="16"/>
      <c r="K13" s="16"/>
      <c r="L13" s="16"/>
      <c r="M13" s="16"/>
      <c r="N13" s="16"/>
      <c r="O13" s="16"/>
      <c r="P13" s="17"/>
      <c r="Q13" s="17">
        <f t="shared" si="2"/>
        <v>0</v>
      </c>
      <c r="R13" s="14"/>
      <c r="S13" s="20"/>
      <c r="T13" s="17">
        <f t="shared" si="3"/>
        <v>0</v>
      </c>
    </row>
    <row r="14" ht="19.5" customHeight="1" spans="1:20">
      <c r="A14" s="14"/>
      <c r="B14" s="16"/>
      <c r="C14" s="15"/>
      <c r="D14" s="16"/>
      <c r="E14" s="16"/>
      <c r="F14" s="17">
        <f t="shared" si="0"/>
        <v>0</v>
      </c>
      <c r="G14" s="16"/>
      <c r="H14" s="16"/>
      <c r="I14" s="16"/>
      <c r="J14" s="16"/>
      <c r="K14" s="16"/>
      <c r="L14" s="16"/>
      <c r="M14" s="16"/>
      <c r="N14" s="16"/>
      <c r="O14" s="16"/>
      <c r="P14" s="17"/>
      <c r="Q14" s="17">
        <f t="shared" si="2"/>
        <v>0</v>
      </c>
      <c r="R14" s="14"/>
      <c r="S14" s="20"/>
      <c r="T14" s="17">
        <f t="shared" si="3"/>
        <v>0</v>
      </c>
    </row>
    <row r="15" ht="19.5" customHeight="1" spans="1:20">
      <c r="A15" s="14"/>
      <c r="B15" s="16"/>
      <c r="C15" s="15"/>
      <c r="D15" s="16"/>
      <c r="E15" s="16"/>
      <c r="F15" s="17">
        <f t="shared" si="0"/>
        <v>0</v>
      </c>
      <c r="G15" s="16"/>
      <c r="H15" s="16"/>
      <c r="I15" s="16"/>
      <c r="J15" s="16"/>
      <c r="K15" s="16"/>
      <c r="L15" s="16"/>
      <c r="M15" s="16"/>
      <c r="N15" s="16"/>
      <c r="O15" s="16"/>
      <c r="P15" s="17"/>
      <c r="Q15" s="17">
        <f t="shared" si="2"/>
        <v>0</v>
      </c>
      <c r="R15" s="14"/>
      <c r="S15" s="20"/>
      <c r="T15" s="17">
        <f t="shared" si="3"/>
        <v>0</v>
      </c>
    </row>
    <row r="16" ht="19.5" customHeight="1" spans="1:20">
      <c r="A16" s="14"/>
      <c r="B16" s="16"/>
      <c r="C16" s="15"/>
      <c r="D16" s="16"/>
      <c r="E16" s="16"/>
      <c r="F16" s="17">
        <f t="shared" si="0"/>
        <v>0</v>
      </c>
      <c r="G16" s="16"/>
      <c r="H16" s="16"/>
      <c r="I16" s="16"/>
      <c r="J16" s="16"/>
      <c r="K16" s="16"/>
      <c r="L16" s="16"/>
      <c r="M16" s="16"/>
      <c r="N16" s="16"/>
      <c r="O16" s="16"/>
      <c r="P16" s="17"/>
      <c r="Q16" s="17">
        <f t="shared" si="2"/>
        <v>0</v>
      </c>
      <c r="R16" s="14"/>
      <c r="S16" s="20"/>
      <c r="T16" s="17">
        <f t="shared" si="3"/>
        <v>0</v>
      </c>
    </row>
    <row r="17" ht="19.5" customHeight="1" spans="1:20">
      <c r="A17" s="14"/>
      <c r="B17" s="16"/>
      <c r="C17" s="15"/>
      <c r="D17" s="16"/>
      <c r="E17" s="16"/>
      <c r="F17" s="17">
        <f t="shared" si="0"/>
        <v>0</v>
      </c>
      <c r="G17" s="16"/>
      <c r="H17" s="16"/>
      <c r="I17" s="16"/>
      <c r="J17" s="16"/>
      <c r="K17" s="16"/>
      <c r="L17" s="16"/>
      <c r="M17" s="16"/>
      <c r="N17" s="16"/>
      <c r="O17" s="16"/>
      <c r="P17" s="17"/>
      <c r="Q17" s="17">
        <f t="shared" si="2"/>
        <v>0</v>
      </c>
      <c r="R17" s="14"/>
      <c r="S17" s="20"/>
      <c r="T17" s="17">
        <f t="shared" si="3"/>
        <v>0</v>
      </c>
    </row>
    <row r="18" ht="19.5" customHeight="1" spans="1:20">
      <c r="A18" s="7" t="s">
        <v>30</v>
      </c>
      <c r="B18" s="21">
        <f>+SUM(B6:B12)</f>
        <v>0</v>
      </c>
      <c r="C18" s="21">
        <f t="shared" ref="C18:Q18" si="4">+SUM(C6:C17)</f>
        <v>3360</v>
      </c>
      <c r="D18" s="21">
        <f t="shared" si="4"/>
        <v>0</v>
      </c>
      <c r="E18" s="21">
        <f t="shared" si="4"/>
        <v>0</v>
      </c>
      <c r="F18" s="21">
        <f t="shared" si="4"/>
        <v>3360</v>
      </c>
      <c r="G18" s="21">
        <f t="shared" si="4"/>
        <v>0</v>
      </c>
      <c r="H18" s="21">
        <f t="shared" si="4"/>
        <v>0</v>
      </c>
      <c r="I18" s="21">
        <f t="shared" si="4"/>
        <v>0</v>
      </c>
      <c r="J18" s="21">
        <f t="shared" si="4"/>
        <v>0</v>
      </c>
      <c r="K18" s="21">
        <f t="shared" si="4"/>
        <v>0</v>
      </c>
      <c r="L18" s="21">
        <f t="shared" si="4"/>
        <v>0</v>
      </c>
      <c r="M18" s="21">
        <f t="shared" si="4"/>
        <v>0</v>
      </c>
      <c r="N18" s="21">
        <f t="shared" si="4"/>
        <v>0</v>
      </c>
      <c r="O18" s="21">
        <f t="shared" si="4"/>
        <v>0</v>
      </c>
      <c r="P18" s="21">
        <f t="shared" si="4"/>
        <v>0</v>
      </c>
      <c r="Q18" s="21">
        <f t="shared" si="4"/>
        <v>3360</v>
      </c>
      <c r="R18" s="22"/>
      <c r="S18" s="21">
        <f>+SUM(S6:S17)</f>
        <v>0</v>
      </c>
      <c r="T18" s="21">
        <f>+SUM(T6:T12)</f>
        <v>3360</v>
      </c>
    </row>
    <row r="19" ht="26.25" customHeight="1" spans="1:20">
      <c r="A19" s="23" t="s">
        <v>31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5" t="s">
        <v>32</v>
      </c>
      <c r="R19" s="26"/>
      <c r="S19" s="27">
        <f>+F18-P18-S18</f>
        <v>3360</v>
      </c>
      <c r="T19" s="27"/>
    </row>
    <row r="20" ht="26.25" customHeight="1" spans="1:20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5" t="s">
        <v>33</v>
      </c>
      <c r="R20" s="26"/>
      <c r="S20" s="27">
        <v>3360</v>
      </c>
      <c r="T20" s="27"/>
    </row>
    <row r="21" ht="26.25" customHeight="1" spans="1:20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5" t="s">
        <v>34</v>
      </c>
      <c r="R21" s="26"/>
      <c r="S21" s="27">
        <f>+S19-S20</f>
        <v>0</v>
      </c>
      <c r="T21" s="27"/>
    </row>
    <row r="22" ht="51" customHeight="1" spans="1:20">
      <c r="A22" s="28" t="s">
        <v>35</v>
      </c>
      <c r="B22" s="28" t="s">
        <v>36</v>
      </c>
      <c r="C22" s="28"/>
      <c r="D22" s="28"/>
      <c r="E22" s="28"/>
      <c r="F22" s="28"/>
      <c r="G22" s="28"/>
      <c r="H22" s="28" t="s">
        <v>37</v>
      </c>
      <c r="I22" s="28"/>
      <c r="J22" s="28"/>
      <c r="K22" s="28"/>
      <c r="L22" s="28"/>
      <c r="M22" s="28"/>
      <c r="N22" s="28"/>
      <c r="O22" s="28"/>
      <c r="P22" s="28"/>
      <c r="Q22" s="29" t="s">
        <v>38</v>
      </c>
      <c r="R22" s="29"/>
      <c r="S22" s="28"/>
      <c r="T22" s="28"/>
    </row>
    <row r="23" spans="1:20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</row>
    <row r="24" spans="1:20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</row>
    <row r="25" spans="1:20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</row>
    <row r="26" spans="1:20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</sheetData>
  <mergeCells count="12">
    <mergeCell ref="A1:T1"/>
    <mergeCell ref="C4:F4"/>
    <mergeCell ref="G4:P4"/>
    <mergeCell ref="R4:S4"/>
    <mergeCell ref="S19:T19"/>
    <mergeCell ref="S20:T20"/>
    <mergeCell ref="S21:T21"/>
    <mergeCell ref="A4:A5"/>
    <mergeCell ref="B4:B5"/>
    <mergeCell ref="Q4:Q5"/>
    <mergeCell ref="T4:T5"/>
    <mergeCell ref="A19:P21"/>
  </mergeCells>
  <printOptions horizontalCentered="1"/>
  <pageMargins left="0.275" right="0.354166666666667" top="0.748031496062992" bottom="0.748031496062992" header="0.31496062992126" footer="0.31496062992126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停车场线路改造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二哈哈</dc:creator>
  <cp:lastModifiedBy>WPS_1598868827</cp:lastModifiedBy>
  <dcterms:created xsi:type="dcterms:W3CDTF">2025-11-25T10:25:00Z</dcterms:created>
  <dcterms:modified xsi:type="dcterms:W3CDTF">2026-01-30T09:27:44Z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F57CDD9F1D0243B4990CA962D1D17E3C_11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