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库尔勒二分公司6月" sheetId="1" r:id="rId1"/>
    <sheet name="通力股份6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<sst xmlns="http://schemas.openxmlformats.org/spreadsheetml/2006/main" count="178" uniqueCount="130">
  <si>
    <t>新疆通力房地产开发有限公司库尔勒二分公司2025年5月公积金缴纳明细表（单位账号：082300010）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</si>
  <si>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</si>
  <si>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</si>
  <si>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</si>
  <si>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</si>
  <si>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</si>
  <si>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</si>
  <si>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</si>
  <si>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</si>
  <si>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</si>
  <si>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</si>
  <si>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</si>
  <si>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</si>
  <si>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</si>
  <si>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</si>
  <si>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</si>
  <si>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</si>
  <si>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</si>
  <si>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</si>
  <si>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</si>
  <si>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</si>
  <si>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</si>
  <si>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</si>
  <si>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</si>
  <si>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</si>
  <si>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</si>
  <si>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</si>
  <si>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</si>
  <si>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</si>
  <si>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</si>
  <si>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</si>
  <si>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</si>
  <si>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</si>
  <si>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</si>
  <si>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</si>
  <si>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</si>
  <si>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</si>
  <si>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</si>
  <si>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</si>
  <si>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</si>
  <si>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</si>
  <si>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</si>
  <si>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</si>
  <si>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</si>
  <si>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</si>
  <si>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</si>
  <si>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</si>
  <si>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</si>
  <si>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</si>
  <si>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</si>
  <si>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</si>
  <si>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</si>
  <si>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</si>
  <si>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</si>
  <si>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</si>
  <si>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</si>
  <si>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</si>
  <si>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</si>
  <si>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</si>
  <si>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</si>
  <si>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</si>
  <si>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</si>
  <si>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</si>
  <si>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</si>
  <si>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</si>
  <si>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</si>
  <si>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</si>
  <si>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</si>
  <si>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</si>
  <si>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</si>
  <si>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</si>
  <si>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</si>
  <si>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</si>
  <si>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</si>
  <si>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</si>
  <si>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</si>
  <si>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</si>
  <si>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</si>
  <si>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</si>
  <si>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</si>
  <si>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</si>
  <si>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</si>
  <si>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</si>
  <si>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</si>
  <si>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20</t>
  </si>
  <si>
    <t>霍苒</t>
  </si>
  <si>
    <t>411082199108294825</t>
  </si>
  <si>
    <t>15199913181</t>
  </si>
  <si>
    <t>21</t>
  </si>
  <si>
    <t>刘思汉</t>
  </si>
  <si>
    <t>652801199608241616</t>
  </si>
  <si>
    <t>19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</si>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</sst>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shrinkToFit="1"/>
    </xf>
    <xf numFmtId="0" fontId="5" fillId="0" borderId="1" xfId="49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selection activeCell="E9" sqref="E9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10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>ROUND(E3*5%,2)</f>
        <v>250</v>
      </c>
      <c r="G3" s="6">
        <f>ROUND(E3*5%,2)</f>
        <v>250</v>
      </c>
      <c r="H3" s="6">
        <f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 t="shared" ref="F4:F23" si="0">ROUND(E4*5%,2)</f>
        <v>250</v>
      </c>
      <c r="G4" s="6">
        <f t="shared" ref="G4:G23" si="1">ROUND(E4*5%,2)</f>
        <v>250</v>
      </c>
      <c r="H4" s="6">
        <f t="shared" ref="H4:H23" si="2">F4+G4</f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 t="shared" si="0"/>
        <v>250</v>
      </c>
      <c r="G5" s="6">
        <f t="shared" si="1"/>
        <v>250</v>
      </c>
      <c r="H5" s="6">
        <f t="shared" si="2"/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18" t="s">
        <v>15</v>
      </c>
      <c r="J9" s="19"/>
    </row>
    <row r="10" s="1" customFormat="1" customHeight="1" spans="1:10">
      <c r="A10" s="5" t="s">
        <v>40</v>
      </c>
      <c r="B10" s="13" t="s">
        <v>41</v>
      </c>
      <c r="C10" s="11" t="s">
        <v>42</v>
      </c>
      <c r="D10" s="5" t="s">
        <v>43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18" t="s">
        <v>15</v>
      </c>
      <c r="J10" s="19"/>
    </row>
    <row r="11" s="1" customFormat="1" customHeight="1" spans="1:10">
      <c r="A11" s="5" t="s">
        <v>44</v>
      </c>
      <c r="B11" s="14" t="s">
        <v>45</v>
      </c>
      <c r="C11" s="11" t="s">
        <v>46</v>
      </c>
      <c r="D11" s="5" t="s">
        <v>47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49</v>
      </c>
      <c r="C12" s="22" t="s">
        <v>50</v>
      </c>
      <c r="D12" s="5" t="s">
        <v>51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2" t="s">
        <v>53</v>
      </c>
      <c r="C13" s="11" t="s">
        <v>54</v>
      </c>
      <c r="D13" s="5" t="s">
        <v>55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3" t="s">
        <v>57</v>
      </c>
      <c r="C14" s="11" t="s">
        <v>58</v>
      </c>
      <c r="D14" s="5" t="s">
        <v>59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3" t="s">
        <v>61</v>
      </c>
      <c r="C15" s="22" t="s">
        <v>62</v>
      </c>
      <c r="D15" s="5" t="s">
        <v>63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18" t="s">
        <v>15</v>
      </c>
      <c r="J15" s="19"/>
    </row>
    <row r="16" s="1" customFormat="1" customHeight="1" spans="1:10">
      <c r="A16" s="5" t="s">
        <v>64</v>
      </c>
      <c r="B16" s="13" t="s">
        <v>65</v>
      </c>
      <c r="C16" s="11" t="s">
        <v>66</v>
      </c>
      <c r="D16" s="5" t="s">
        <v>67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3" t="s">
        <v>69</v>
      </c>
      <c r="C17" s="22" t="s">
        <v>70</v>
      </c>
      <c r="D17" s="5" t="s">
        <v>71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3" t="s">
        <v>73</v>
      </c>
      <c r="C18" s="22" t="s">
        <v>74</v>
      </c>
      <c r="D18" s="5" t="s">
        <v>75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77</v>
      </c>
      <c r="C19" s="11" t="s">
        <v>78</v>
      </c>
      <c r="D19" s="5" t="s">
        <v>79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1" customFormat="1" customHeight="1" spans="1:10">
      <c r="A20" s="5" t="s">
        <v>80</v>
      </c>
      <c r="B20" s="12" t="s">
        <v>81</v>
      </c>
      <c r="C20" s="11" t="s">
        <v>82</v>
      </c>
      <c r="D20" s="5" t="s">
        <v>83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85</v>
      </c>
      <c r="C21" s="22" t="s">
        <v>86</v>
      </c>
      <c r="D21" s="5" t="s">
        <v>87</v>
      </c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89</v>
      </c>
      <c r="C22" s="22" t="s">
        <v>90</v>
      </c>
      <c r="D22" s="5"/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15</v>
      </c>
      <c r="J22" s="20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6">
        <v>5000</v>
      </c>
      <c r="F23" s="6">
        <f t="shared" si="0"/>
        <v>250</v>
      </c>
      <c r="G23" s="6">
        <f t="shared" si="1"/>
        <v>250</v>
      </c>
      <c r="H23" s="6">
        <f t="shared" si="2"/>
        <v>500</v>
      </c>
      <c r="I23" s="8" t="s">
        <v>95</v>
      </c>
      <c r="J23" s="20"/>
    </row>
    <row r="24" customHeight="1" spans="1:10">
      <c r="A24" s="15" t="s">
        <v>8</v>
      </c>
      <c r="B24" s="16"/>
      <c r="C24" s="16"/>
      <c r="D24" s="17"/>
      <c r="E24" s="6">
        <f>SUM(E3:E23)</f>
        <v>105000</v>
      </c>
      <c r="F24" s="6">
        <f>SUM(F3:F23)</f>
        <v>5250</v>
      </c>
      <c r="G24" s="6">
        <f>SUM(G3:G23)</f>
        <v>5250</v>
      </c>
      <c r="H24" s="6">
        <f>SUM(H3:H23)</f>
        <v>10500</v>
      </c>
      <c r="I24" s="21"/>
      <c r="J24" s="20"/>
    </row>
  </sheetData>
  <mergeCells count="2">
    <mergeCell ref="A1:J1"/>
    <mergeCell ref="A24:D24"/>
  </mergeCells>
  <pageMargins left="1.10208333333333" right="0.236111111111111" top="1" bottom="1" header="0.5" footer="0.5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H15" sqref="H15"/>
    </sheetView>
  </sheetViews>
  <sheetFormatPr defaultColWidth="11.3796296296296" defaultRowHeight="21.75" customHeight="1"/>
  <cols>
    <col min="1" max="1" width="6.75" style="1" customWidth="1"/>
    <col min="2" max="2" width="12" style="1" customWidth="1"/>
    <col min="3" max="3" width="22.1296296296296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96296296296" style="1"/>
    <col min="16380" max="16384" width="11.3796296296296" style="3"/>
  </cols>
  <sheetData>
    <row r="1" s="1" customFormat="1" customHeight="1" spans="1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4" si="0">ROUND(E3*5%,2)</f>
        <v>350</v>
      </c>
      <c r="G3" s="6">
        <f t="shared" ref="G3:G14" si="1">ROUND(E3*5%,2)</f>
        <v>350</v>
      </c>
      <c r="H3" s="6">
        <f t="shared" ref="H3:H14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>SUM(E3:E12)</f>
        <v>58000</v>
      </c>
      <c r="F13" s="6">
        <f>SUM(F3:F12)</f>
        <v>2900</v>
      </c>
      <c r="G13" s="6">
        <f>SUM(G3:G12)</f>
        <v>2900</v>
      </c>
      <c r="H13" s="6">
        <f>SUM(H3:H12)</f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库尔勒二分公司6月</vt:lpstr>
      <vt:lpstr>通力股份6月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WPS_1598868827</cp:lastModifiedBy>
  <dcterms:created xsi:type="dcterms:W3CDTF">2025-06-30T03:49:00Z</dcterms:created>
  <dcterms:modified xsi:type="dcterms:W3CDTF">2025-07-01T07:33:17Z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3796C2E45CCE4243A45C8B0319A60B92_13</vt:lpwstr>
  </property>
  <property fmtid="{D5CDD505-2E9C-101B-9397-08002B2CF9AE}" pid="3" name="KSOProductBuildVer">
    <vt:lpwstr>2052-12.1.0.21915</vt:lpwstr>
  </property>
</Properties>
</file>