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<sst xmlns="http://schemas.openxmlformats.org/spreadsheetml/2006/main" count="35" uniqueCount="29">
  <si>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画堂春·锦2024年12月渠道客介明细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</si>
  <si>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</si>
  <si>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</si>
  <si>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</si>
  <si>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</si>
  <si>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</si>
  <si>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</si>
  <si>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</si>
  <si>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</si>
  <si>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</si>
  <si>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客介苹果15手机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</si>
  <si>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</si>
  <si>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</si>
  <si>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</si>
  <si>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</si>
  <si>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</si>
  <si>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</si>
  <si>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</si>
  <si>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沈梦琦</t>
  </si>
  <si>
    <t>2-2-1202</t>
  </si>
  <si>
    <t>巴州美好优居房地产经济有限公司</t>
  </si>
  <si>
    <t>统一社会信用代码91652801MABTT7NQXN</t>
  </si>
  <si>
    <t>108293049283</t>
  </si>
  <si>
    <t>中国银行</t>
  </si>
  <si>
    <t>开发票</t>
  </si>
  <si>
    <t>李福晴</t>
  </si>
  <si>
    <t>陈立成</t>
  </si>
  <si>
    <t>6-3-1102</t>
  </si>
  <si>
    <t>2025年1月8日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</si>
</sst>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/>
      <protection locked="0" hidden="1"/>
    </xf>
    <xf numFmtId="0" fontId="3" fillId="0" borderId="2" xfId="0" applyFont="1" applyFill="1" applyBorder="1" applyAlignment="1">
      <alignment vertical="center"/>
    </xf>
    <xf numFmtId="14" fontId="5" fillId="0" borderId="1" xfId="0" applyNumberFormat="1" applyFont="1" applyFill="1" applyBorder="1" applyAlignment="1" applyProtection="1">
      <alignment horizontal="center" vertical="center"/>
      <protection hidden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 applyProtection="1">
      <alignment horizontal="center" vertical="center"/>
      <protection locked="0" hidden="1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G12" sqref="G12"/>
    </sheetView>
  </sheetViews>
  <sheetFormatPr defaultColWidth="9" defaultRowHeight="14.25" outlineLevelRow="7"/>
  <cols>
    <col min="1" max="1" width="4.375" style="2" customWidth="1"/>
    <col min="2" max="2" width="6.25" style="2" customWidth="1"/>
    <col min="3" max="3" width="9.625" style="2" customWidth="1"/>
    <col min="4" max="4" width="7.75" style="2" customWidth="1"/>
    <col min="5" max="5" width="9.85" style="2" customWidth="1"/>
    <col min="6" max="6" width="9.625" style="2" customWidth="1"/>
    <col min="7" max="7" width="17.25" style="2" customWidth="1"/>
    <col min="8" max="8" width="11.5" style="2" customWidth="1"/>
    <col min="9" max="10" width="11.3166666666667" style="3" customWidth="1"/>
    <col min="11" max="11" width="20.625" style="2" customWidth="1"/>
    <col min="12" max="12" width="15.375" style="2" customWidth="1"/>
    <col min="13" max="13" width="11.875" style="2" customWidth="1"/>
    <col min="14" max="14" width="11.625" style="2" customWidth="1"/>
    <col min="15" max="15" width="10.125" style="2" customWidth="1"/>
    <col min="16" max="16" width="11.75" style="2" customWidth="1"/>
    <col min="17" max="254" width="10.125" style="2" customWidth="1"/>
    <col min="255" max="255" width="10.125" style="2"/>
    <col min="256" max="16384" width="9" style="2"/>
  </cols>
  <sheetData>
    <row r="1" s="1" customFormat="1" ht="23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4"/>
    </row>
    <row r="2" s="1" customFormat="1" ht="27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2" customFormat="1" ht="42" customHeight="1" spans="1:17">
      <c r="A3" s="5">
        <f>ROW()-2</f>
        <v>1</v>
      </c>
      <c r="B3" s="5" t="s">
        <v>18</v>
      </c>
      <c r="C3" s="5" t="s">
        <v>19</v>
      </c>
      <c r="D3" s="5">
        <v>86.14</v>
      </c>
      <c r="E3" s="5">
        <v>5275.86</v>
      </c>
      <c r="F3" s="5">
        <v>454463</v>
      </c>
      <c r="G3" s="5" t="s">
        <v>20</v>
      </c>
      <c r="H3" s="6">
        <v>45638</v>
      </c>
      <c r="I3" s="5">
        <f>F3*0.01</f>
        <v>4544.63</v>
      </c>
      <c r="J3" s="5">
        <v>4550</v>
      </c>
      <c r="K3" s="5" t="s">
        <v>21</v>
      </c>
      <c r="L3" s="15" t="s">
        <v>22</v>
      </c>
      <c r="M3" s="5" t="s">
        <v>23</v>
      </c>
      <c r="N3" s="5">
        <v>18106423363</v>
      </c>
      <c r="O3" s="5" t="s">
        <v>24</v>
      </c>
      <c r="P3" s="6">
        <v>45640</v>
      </c>
      <c r="Q3" s="5" t="s">
        <v>25</v>
      </c>
    </row>
    <row r="4" s="2" customFormat="1" ht="42" customHeight="1" spans="1:17">
      <c r="A4" s="5">
        <f>ROW()-2</f>
        <v>2</v>
      </c>
      <c r="B4" s="7" t="s">
        <v>26</v>
      </c>
      <c r="C4" s="5" t="s">
        <v>27</v>
      </c>
      <c r="D4" s="5">
        <v>174.32</v>
      </c>
      <c r="E4" s="5">
        <v>6597.065</v>
      </c>
      <c r="F4" s="5">
        <v>1150000</v>
      </c>
      <c r="G4" s="5" t="s">
        <v>20</v>
      </c>
      <c r="H4" s="6">
        <v>45657</v>
      </c>
      <c r="I4" s="5">
        <f>F4*0.01</f>
        <v>11500</v>
      </c>
      <c r="J4" s="5">
        <v>4550</v>
      </c>
      <c r="K4" s="5" t="s">
        <v>21</v>
      </c>
      <c r="L4" s="15" t="s">
        <v>22</v>
      </c>
      <c r="M4" s="5" t="s">
        <v>23</v>
      </c>
      <c r="N4" s="5">
        <v>18106423363</v>
      </c>
      <c r="O4" s="5" t="s">
        <v>24</v>
      </c>
      <c r="P4" s="6">
        <v>45657</v>
      </c>
      <c r="Q4" s="5" t="s">
        <v>25</v>
      </c>
    </row>
    <row r="5" s="2" customFormat="1" ht="23" customHeight="1" spans="1:17">
      <c r="A5" s="8"/>
      <c r="B5" s="7"/>
      <c r="C5" s="7"/>
      <c r="D5" s="7"/>
      <c r="E5" s="7"/>
      <c r="F5" s="7"/>
      <c r="G5" s="7"/>
      <c r="H5" s="9"/>
      <c r="I5" s="10">
        <f>SUM(I3:I4)</f>
        <v>16044.63</v>
      </c>
      <c r="J5" s="11">
        <f>SUM(J3:J4)</f>
        <v>9100</v>
      </c>
      <c r="K5" s="5"/>
      <c r="L5" s="5"/>
      <c r="M5" s="5"/>
      <c r="N5" s="7"/>
      <c r="O5" s="5"/>
      <c r="P5" s="12"/>
      <c r="Q5" s="5"/>
    </row>
    <row r="6" ht="23" customHeight="1"/>
    <row r="7" ht="23" customHeight="1" spans="16:17">
      <c r="P7" s="13" t="s">
        <v>28</v>
      </c>
      <c r="Q7" s="13"/>
    </row>
    <row r="8" ht="23" customHeight="1"/>
  </sheetData>
  <mergeCells count="2">
    <mergeCell ref="A1:Q1"/>
    <mergeCell ref="P7:Q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清风暖阳</cp:lastModifiedBy>
  <dcterms:created xsi:type="dcterms:W3CDTF">2023-05-12T11:15:00Z</dcterms:created>
  <dcterms:modified xsi:type="dcterms:W3CDTF">2025-01-09T05:09:48Z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D97B6FABF54846CA8494D8ACDD790473_12</vt:lpwstr>
  </property>
</Properties>
</file>