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.4月土地拆迁费申报表抵增值税计算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1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3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<sst xmlns="http://schemas.openxmlformats.org/spreadsheetml/2006/main" count="1558" uniqueCount="1355">
  <si>
    <t>合同签订日期</t>
  </si>
  <si>
    <t>合同号</t>
  </si>
  <si>
    <t>身份证号</t>
  </si>
  <si>
    <t>姓名</t>
  </si>
  <si>
    <t>楼号</t>
  </si>
  <si>
    <t>楼层</t>
  </si>
  <si>
    <t>房号</t>
  </si>
  <si>
    <t>开发面积</t>
  </si>
  <si>
    <t>销售面积</t>
  </si>
  <si>
    <t>单价</t>
  </si>
  <si>
    <t>总价</t>
  </si>
  <si>
    <t>412724197310186410</t>
  </si>
  <si>
    <t>孙光立、王俊丽</t>
  </si>
  <si>
    <t>13号楼</t>
  </si>
  <si>
    <t>1层</t>
  </si>
  <si>
    <t>01</t>
  </si>
  <si>
    <t>511181199106300024</t>
  </si>
  <si>
    <t>张愫</t>
  </si>
  <si>
    <t>02</t>
  </si>
  <si>
    <t>413023198401080786</t>
  </si>
  <si>
    <t>刘建云</t>
  </si>
  <si>
    <t>03</t>
  </si>
  <si>
    <t>652828200012301150</t>
  </si>
  <si>
    <t>刘忠亮</t>
  </si>
  <si>
    <t>04</t>
  </si>
  <si>
    <t>622424199011095270</t>
  </si>
  <si>
    <t>何文斌</t>
  </si>
  <si>
    <t>05</t>
  </si>
  <si>
    <t>652829196210172422</t>
  </si>
  <si>
    <t>彭素莲 成交</t>
  </si>
  <si>
    <t>06</t>
  </si>
  <si>
    <t>511011197812255060</t>
  </si>
  <si>
    <t>黄菊春 成交</t>
  </si>
  <si>
    <t>07</t>
  </si>
  <si>
    <t>652801198204135214</t>
  </si>
  <si>
    <t>顾渐 成交</t>
  </si>
  <si>
    <t>08</t>
  </si>
  <si>
    <t>513021197308168093</t>
  </si>
  <si>
    <t>唐自才 成交</t>
  </si>
  <si>
    <t>622322199105201849</t>
  </si>
  <si>
    <t>杨尚龙（甄慧琴）</t>
  </si>
  <si>
    <t>140428199203040425</t>
  </si>
  <si>
    <t>安学强（卫亚丽）</t>
  </si>
  <si>
    <t>320321198808273618</t>
  </si>
  <si>
    <t>巩红卫 成交</t>
  </si>
  <si>
    <t>130637200011201811</t>
  </si>
  <si>
    <t>王恒州 成交</t>
  </si>
  <si>
    <t>2层</t>
  </si>
  <si>
    <t>65280120010722053X</t>
  </si>
  <si>
    <t>何骁、梁凌芳</t>
  </si>
  <si>
    <t>320321198002133624</t>
  </si>
  <si>
    <t>李红艳</t>
  </si>
  <si>
    <t>652801197904111120</t>
  </si>
  <si>
    <t>柳继芳</t>
  </si>
  <si>
    <t>620121198508167215</t>
  </si>
  <si>
    <t>苏生宝</t>
  </si>
  <si>
    <t>09</t>
  </si>
  <si>
    <t>652801198709101625</t>
  </si>
  <si>
    <t>刘钦</t>
  </si>
  <si>
    <t>652823198709093329</t>
  </si>
  <si>
    <t>朱星星、马江伟</t>
  </si>
  <si>
    <t>410926197305292069</t>
  </si>
  <si>
    <t>董梅荣</t>
  </si>
  <si>
    <t>20230008542</t>
  </si>
  <si>
    <t>500225198808217396</t>
  </si>
  <si>
    <t xml:space="preserve">易章波（易高才） </t>
  </si>
  <si>
    <t>512929197302241439</t>
  </si>
  <si>
    <t>张龙凤 成交</t>
  </si>
  <si>
    <t>652824198309201446</t>
  </si>
  <si>
    <t>孔小宁（孔令强）</t>
  </si>
  <si>
    <t>411330199111100067</t>
  </si>
  <si>
    <t xml:space="preserve">贾志丽 </t>
  </si>
  <si>
    <t>320321198702194233</t>
  </si>
  <si>
    <t>张磊磊</t>
  </si>
  <si>
    <t>411322199105104512</t>
  </si>
  <si>
    <t>马威</t>
  </si>
  <si>
    <t>320321197012203660</t>
  </si>
  <si>
    <t>巩凤华</t>
  </si>
  <si>
    <t>62012119790907631X</t>
  </si>
  <si>
    <t>蒋永祥</t>
  </si>
  <si>
    <t>652824198703181121</t>
  </si>
  <si>
    <t>梁杨敏芝、张嘉恒（18-2-1/2换房来）</t>
  </si>
  <si>
    <t>510902197112018349</t>
  </si>
  <si>
    <t>李玉华</t>
  </si>
  <si>
    <t>652801199808211622</t>
  </si>
  <si>
    <t>刘泽娇</t>
  </si>
  <si>
    <t>120112198111200019</t>
  </si>
  <si>
    <t>刘志鹏</t>
  </si>
  <si>
    <t>652801200110273712</t>
  </si>
  <si>
    <t>牛燕</t>
  </si>
  <si>
    <t>652801198311290025</t>
  </si>
  <si>
    <t>胡杨</t>
  </si>
  <si>
    <t>410621197812180063</t>
  </si>
  <si>
    <t>张江莉（郜艺博）</t>
  </si>
  <si>
    <t>410526201008210976</t>
  </si>
  <si>
    <t>郜艺博（张江莉）</t>
  </si>
  <si>
    <t>130638199306103013</t>
  </si>
  <si>
    <t>李强</t>
  </si>
  <si>
    <t>612401199210211389</t>
  </si>
  <si>
    <t>江域</t>
  </si>
  <si>
    <t>61042198909210094</t>
  </si>
  <si>
    <r>
      <rPr>
        <sz val="10"/>
        <rFont val="宋体"/>
        <charset val="134"/>
      </rPr>
      <t>张依涵</t>
    </r>
    <r>
      <rPr>
        <sz val="10"/>
        <color rgb="FFFF0000"/>
        <rFont val="宋体"/>
        <charset val="134"/>
      </rPr>
      <t xml:space="preserve">
凌亚彬 退 </t>
    </r>
  </si>
  <si>
    <t>612125196408030533</t>
  </si>
  <si>
    <t>李花战</t>
  </si>
  <si>
    <t>652827196205271642</t>
  </si>
  <si>
    <t>（敬天惠）柳康林</t>
  </si>
  <si>
    <t>65282619740930263X</t>
  </si>
  <si>
    <t>李洪建.李玉良、</t>
  </si>
  <si>
    <t>652825195208071032</t>
  </si>
  <si>
    <t>柳康林</t>
  </si>
  <si>
    <t>652825198605263023</t>
  </si>
  <si>
    <t>柳欢</t>
  </si>
  <si>
    <t>610324198604190042</t>
  </si>
  <si>
    <t>张瑞宁、黄建华</t>
  </si>
  <si>
    <t>652826198408120046</t>
  </si>
  <si>
    <t>周小茜（白林清）</t>
  </si>
  <si>
    <t>510824197003192893</t>
  </si>
  <si>
    <t>赵中文（白林清）</t>
  </si>
  <si>
    <t>652827199912110331</t>
  </si>
  <si>
    <t>史越，王红霞</t>
  </si>
  <si>
    <t>652827197104170329</t>
  </si>
  <si>
    <t>王红霞</t>
  </si>
  <si>
    <t>530421198806080315</t>
  </si>
  <si>
    <t>段云江</t>
  </si>
  <si>
    <t>510626199311195624</t>
  </si>
  <si>
    <t>唐晓霜</t>
  </si>
  <si>
    <t>652821199301293313</t>
  </si>
  <si>
    <t>余仁杰</t>
  </si>
  <si>
    <t>652801196610261663</t>
  </si>
  <si>
    <t>马江燕</t>
  </si>
  <si>
    <t>652827196504121644</t>
  </si>
  <si>
    <t>袁代凤</t>
  </si>
  <si>
    <t>652123198005250025</t>
  </si>
  <si>
    <t>梁静</t>
  </si>
  <si>
    <t>15号楼</t>
  </si>
  <si>
    <t>620422198610202745</t>
  </si>
  <si>
    <t>王亮霞、陈忠国</t>
  </si>
  <si>
    <t>450902199407142761</t>
  </si>
  <si>
    <t>黄婷</t>
  </si>
  <si>
    <t>510723199610172074</t>
  </si>
  <si>
    <t>张甜甜、杨程</t>
  </si>
  <si>
    <t>652829197708300721</t>
  </si>
  <si>
    <t>王洪娥</t>
  </si>
  <si>
    <t>王红娥、王洪霞</t>
  </si>
  <si>
    <t>652801200804020525</t>
  </si>
  <si>
    <t>程智秀</t>
  </si>
  <si>
    <t>20240004709</t>
  </si>
  <si>
    <t>李小龙、张小凤</t>
  </si>
  <si>
    <t>62222519850915032X</t>
  </si>
  <si>
    <t>郭莉莉</t>
  </si>
  <si>
    <t>652826198512190829</t>
  </si>
  <si>
    <t>马若雪</t>
  </si>
  <si>
    <t>362323197903237815</t>
  </si>
  <si>
    <t>王德中</t>
  </si>
  <si>
    <t>511026196907044936</t>
  </si>
  <si>
    <t>刘沛林</t>
  </si>
  <si>
    <t>652801199303245528</t>
  </si>
  <si>
    <t>王艺</t>
  </si>
  <si>
    <t>652801199101105527</t>
  </si>
  <si>
    <t>王秋香</t>
  </si>
  <si>
    <t>622201198511176026</t>
  </si>
  <si>
    <t>张可欣</t>
  </si>
  <si>
    <t>41272219810626732X</t>
  </si>
  <si>
    <t>王贤</t>
  </si>
  <si>
    <t>412722198405087310</t>
  </si>
  <si>
    <t>王兵强</t>
  </si>
  <si>
    <t>652801197202031652</t>
  </si>
  <si>
    <t>袁明伟</t>
  </si>
  <si>
    <t>17号楼</t>
  </si>
  <si>
    <t>65280119940310452X</t>
  </si>
  <si>
    <t>赵小兰</t>
  </si>
  <si>
    <t>622727196711186845</t>
  </si>
  <si>
    <t>靳国柱、马娥子</t>
  </si>
  <si>
    <t>652801197705120526</t>
  </si>
  <si>
    <t>马嘉欣杨新梅</t>
  </si>
  <si>
    <t>马嘉欣、杨新梅</t>
  </si>
  <si>
    <t>510723197701070744</t>
  </si>
  <si>
    <t>刘俊平</t>
  </si>
  <si>
    <t>320322196210265960</t>
  </si>
  <si>
    <t>张洪、吴宝贵</t>
  </si>
  <si>
    <t>512929197104175645</t>
  </si>
  <si>
    <t>王琼兰（赵星）</t>
  </si>
  <si>
    <t>412828198804211516</t>
  </si>
  <si>
    <t>席浩宇、韩玉霞</t>
  </si>
  <si>
    <t>652801198904150028</t>
  </si>
  <si>
    <t>吴晓芳、吴宝贵</t>
  </si>
  <si>
    <t>65280120010809052X</t>
  </si>
  <si>
    <t>靳迎亚、马娥子、靳国柱</t>
  </si>
  <si>
    <t>622301198302011351</t>
  </si>
  <si>
    <t>聂柏林</t>
  </si>
  <si>
    <t>652311298710153532</t>
  </si>
  <si>
    <t>李乐</t>
  </si>
  <si>
    <t>白林清、周小茜</t>
  </si>
  <si>
    <t>652823198906153319</t>
  </si>
  <si>
    <t>楚帅冰</t>
  </si>
  <si>
    <t>652822197702010016</t>
  </si>
  <si>
    <t xml:space="preserve">马志辉 </t>
  </si>
  <si>
    <t>65280119840805052X</t>
  </si>
  <si>
    <t xml:space="preserve">腾红艳 </t>
  </si>
  <si>
    <t>3层</t>
  </si>
  <si>
    <t>34212719831007151X</t>
  </si>
  <si>
    <t xml:space="preserve">李志鹏 杨亚飞 </t>
  </si>
  <si>
    <t>411323199503143417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</si>
  <si>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</si>
  <si>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18号楼</t>
  </si>
  <si>
    <t>512922197407057377</t>
  </si>
  <si>
    <t>向贤云</t>
  </si>
  <si>
    <t>652923201407060214</t>
  </si>
  <si>
    <t>刘王子睿（刘甲政）</t>
  </si>
  <si>
    <t>420381200511190029</t>
  </si>
  <si>
    <t>刘王妤丹（刘甲政）</t>
  </si>
  <si>
    <t>511011198011129309</t>
  </si>
  <si>
    <t>李洁（李富强成交 李心铭 ）</t>
  </si>
  <si>
    <t>410304195802072518</t>
  </si>
  <si>
    <t>刘中国、秦桂兰</t>
  </si>
  <si>
    <t>652827199302063216</t>
  </si>
  <si>
    <t>吕程</t>
  </si>
  <si>
    <t>412718197404105218</t>
  </si>
  <si>
    <t>陈国强</t>
  </si>
  <si>
    <t>652801198304183117</t>
  </si>
  <si>
    <t>魏玉文</t>
  </si>
  <si>
    <t>65282919660903171X</t>
  </si>
  <si>
    <t>肖培利</t>
  </si>
  <si>
    <t>210724197611230412</t>
  </si>
  <si>
    <r>
      <rPr>
        <sz val="10"/>
        <rFont val="宋体"/>
        <charset val="134"/>
      </rPr>
      <t>佟海宾（许振双）</t>
    </r>
    <r>
      <rPr>
        <sz val="10"/>
        <color theme="9" tint="-0.25"/>
        <rFont val="宋体"/>
        <charset val="134"/>
      </rPr>
      <t xml:space="preserve">
王盼</t>
    </r>
  </si>
  <si>
    <t>佟海宾（许振双）</t>
  </si>
  <si>
    <t>51292919760621451X</t>
  </si>
  <si>
    <t>320321198407161228</t>
  </si>
  <si>
    <t>李倩</t>
  </si>
  <si>
    <t>652801197410153929</t>
  </si>
  <si>
    <t>李晓兰</t>
  </si>
  <si>
    <t>652801194811213415</t>
  </si>
  <si>
    <t>罗建生</t>
  </si>
  <si>
    <t>652801199704041622</t>
  </si>
  <si>
    <t>韩春子（闫莉）</t>
  </si>
  <si>
    <t xml:space="preserve">李洁（李富强 李丹媚）
</t>
  </si>
  <si>
    <t xml:space="preserve">段二苏 </t>
  </si>
  <si>
    <t>652827197310121624</t>
  </si>
  <si>
    <t>王小红</t>
  </si>
  <si>
    <t>652801198804051612</t>
  </si>
  <si>
    <t>王将龙、张辉</t>
  </si>
  <si>
    <t>9-1-102</t>
  </si>
  <si>
    <t>622224199806125030</t>
  </si>
  <si>
    <t>张振华</t>
  </si>
  <si>
    <t>9-1-201</t>
  </si>
  <si>
    <t>652801198308076116</t>
  </si>
  <si>
    <t>李杨</t>
  </si>
  <si>
    <t>9-1-202</t>
  </si>
  <si>
    <t>65282319860301002X</t>
  </si>
  <si>
    <t>吴莎莎</t>
  </si>
  <si>
    <t>9-1-301</t>
  </si>
  <si>
    <t>513027197708045621</t>
  </si>
  <si>
    <t>曾丽萍、胡卿</t>
  </si>
  <si>
    <t>9-1-302</t>
  </si>
  <si>
    <t>652828199308011528</t>
  </si>
  <si>
    <t>李燕燕</t>
  </si>
  <si>
    <t>9-1-401</t>
  </si>
  <si>
    <t>652827199606182038</t>
  </si>
  <si>
    <t>方建成</t>
  </si>
  <si>
    <t>9-1-402</t>
  </si>
  <si>
    <t>41140319960308061X</t>
  </si>
  <si>
    <t>陈浩、刘桂芝</t>
  </si>
  <si>
    <t>9-1-501</t>
  </si>
  <si>
    <t>652801199105080013</t>
  </si>
  <si>
    <t>余泽华</t>
  </si>
  <si>
    <t>9-1-502</t>
  </si>
  <si>
    <t>610502199911101019</t>
  </si>
  <si>
    <t>谷镇江</t>
  </si>
  <si>
    <t>9-1-601</t>
  </si>
  <si>
    <t>130281199911135336</t>
  </si>
  <si>
    <t>赵敬泽</t>
  </si>
  <si>
    <t>9-1-602</t>
  </si>
  <si>
    <t>652823199412240521</t>
  </si>
  <si>
    <t>张洁</t>
  </si>
  <si>
    <t>9-1-701</t>
  </si>
  <si>
    <t>650103198805195514</t>
  </si>
  <si>
    <t>贺飞</t>
  </si>
  <si>
    <t>9-1-702</t>
  </si>
  <si>
    <t>650107198311200016</t>
  </si>
  <si>
    <t>胡勇、王丹风</t>
  </si>
  <si>
    <t>9-1-801</t>
  </si>
  <si>
    <t>41128219990719803X</t>
  </si>
  <si>
    <t>原奥拓</t>
  </si>
  <si>
    <t>9-1-802</t>
  </si>
  <si>
    <t>620121196609240531</t>
  </si>
  <si>
    <t>9-1-901</t>
  </si>
  <si>
    <t>411627199609016418</t>
  </si>
  <si>
    <t>任文森</t>
  </si>
  <si>
    <t>9-1-902</t>
  </si>
  <si>
    <t>652826199901091116</t>
  </si>
  <si>
    <t>黄豪</t>
  </si>
  <si>
    <t>9-1-1001</t>
  </si>
  <si>
    <t>652322198710153532</t>
  </si>
  <si>
    <t>9-1-1002</t>
  </si>
  <si>
    <t>652827199002141446</t>
  </si>
  <si>
    <t>王霞、蔡国锋</t>
  </si>
  <si>
    <t>9-1-1101</t>
  </si>
  <si>
    <t>650121197901080838</t>
  </si>
  <si>
    <t>蔡俊</t>
  </si>
  <si>
    <t>9-1-1102</t>
  </si>
  <si>
    <t>654126199301130517</t>
  </si>
  <si>
    <t>哈尔肯</t>
  </si>
  <si>
    <t>9-2-101</t>
  </si>
  <si>
    <t>130682199105067402</t>
  </si>
  <si>
    <t>魏红欣、费仕通</t>
  </si>
  <si>
    <t>9-2-102</t>
  </si>
  <si>
    <t>622424199805172215</t>
  </si>
  <si>
    <t>张珂珂</t>
  </si>
  <si>
    <t>9-2-201</t>
  </si>
  <si>
    <t>652801197607206131</t>
  </si>
  <si>
    <t>艾沙江·亚森（亚森·努尔）</t>
  </si>
  <si>
    <t>9-2-202</t>
  </si>
  <si>
    <t>652801199207181616</t>
  </si>
  <si>
    <t>薛刚</t>
  </si>
  <si>
    <t>9-2-301</t>
  </si>
  <si>
    <t>36220219760208204X</t>
  </si>
  <si>
    <t>刘晒琴</t>
  </si>
  <si>
    <t>9-2-302</t>
  </si>
  <si>
    <t>652801199607011616</t>
  </si>
  <si>
    <t>王鹏伟</t>
  </si>
  <si>
    <t>9-2-401</t>
  </si>
  <si>
    <t>652801199208086127</t>
  </si>
  <si>
    <t>阿依努尔·艾比布拉
海提甫江·托乎提</t>
  </si>
  <si>
    <t>9-2-402</t>
  </si>
  <si>
    <t>652828199506072022</t>
  </si>
  <si>
    <t>陶婧、屈疆龙</t>
  </si>
  <si>
    <t>9-2-501</t>
  </si>
  <si>
    <t>622301198909022815</t>
  </si>
  <si>
    <t>张生祥、杨静</t>
  </si>
  <si>
    <t>9-2-502</t>
  </si>
  <si>
    <t>652824199310030028</t>
  </si>
  <si>
    <t>排日阿依·库德来提</t>
  </si>
  <si>
    <t>9-2-601</t>
  </si>
  <si>
    <t>622326198402150014</t>
  </si>
  <si>
    <t>李学德</t>
  </si>
  <si>
    <t>9-2-602</t>
  </si>
  <si>
    <t>620321199802120317</t>
  </si>
  <si>
    <t>祁世权</t>
  </si>
  <si>
    <t>9-2-701</t>
  </si>
  <si>
    <t>652301199712106417</t>
  </si>
  <si>
    <t>袁泽</t>
  </si>
  <si>
    <t>9-2-702</t>
  </si>
  <si>
    <t>412326199605102712</t>
  </si>
  <si>
    <t>代永涛</t>
  </si>
  <si>
    <t>9-2-801</t>
  </si>
  <si>
    <t>622621199201013</t>
  </si>
  <si>
    <t>丁晓琴</t>
  </si>
  <si>
    <t>9-2-802</t>
  </si>
  <si>
    <t>620422199604200852</t>
  </si>
  <si>
    <t>贾康</t>
  </si>
  <si>
    <t>9-2-901</t>
  </si>
  <si>
    <t>622224199601023014</t>
  </si>
  <si>
    <t>刘志辉</t>
  </si>
  <si>
    <t>9-2-902</t>
  </si>
  <si>
    <t>652825196806160021</t>
  </si>
  <si>
    <t>张金玲、张梦圆</t>
  </si>
  <si>
    <t>9-2-1001</t>
  </si>
  <si>
    <t>14220219850929237X</t>
  </si>
  <si>
    <t>陈义</t>
  </si>
  <si>
    <t>9-2-1002</t>
  </si>
  <si>
    <t>652401199902210035</t>
  </si>
  <si>
    <t>韩林</t>
  </si>
  <si>
    <t>9-2-1101</t>
  </si>
  <si>
    <t>652801199207070027</t>
  </si>
  <si>
    <t>王林培</t>
  </si>
  <si>
    <t>9-2-1102</t>
  </si>
  <si>
    <t>652801197708111633</t>
  </si>
  <si>
    <t>徐铮</t>
  </si>
  <si>
    <t>10-1-101</t>
  </si>
  <si>
    <t>422822198809032540</t>
  </si>
  <si>
    <t>姚璐</t>
  </si>
  <si>
    <t>10-1-201</t>
  </si>
  <si>
    <t>652801197501211637</t>
  </si>
  <si>
    <t>赵大峰</t>
  </si>
  <si>
    <t>10-1-202</t>
  </si>
  <si>
    <t>65420198906100074</t>
  </si>
  <si>
    <t>程乐</t>
  </si>
  <si>
    <t>10-1-301</t>
  </si>
  <si>
    <t>511324200001032069</t>
  </si>
  <si>
    <t>邬佳欣</t>
  </si>
  <si>
    <t>10-1-302</t>
  </si>
  <si>
    <t>65282319950322261X</t>
  </si>
  <si>
    <t>董斌</t>
  </si>
  <si>
    <t>10-1-401</t>
  </si>
  <si>
    <t>62245198505047318</t>
  </si>
  <si>
    <t>冯虎军、张维萍</t>
  </si>
  <si>
    <t>10-1-402</t>
  </si>
  <si>
    <t>511321200412226432</t>
  </si>
  <si>
    <t>罗江涛</t>
  </si>
  <si>
    <t>10-1-501</t>
  </si>
  <si>
    <t>620422199803062210</t>
  </si>
  <si>
    <t>吴健宏</t>
  </si>
  <si>
    <t>10-1-502</t>
  </si>
  <si>
    <t>622323199808155259</t>
  </si>
  <si>
    <t>闫金琪</t>
  </si>
  <si>
    <t>10-1-601</t>
  </si>
  <si>
    <t>62230119980816857X</t>
  </si>
  <si>
    <t>常汉杰</t>
  </si>
  <si>
    <t>10-1-602</t>
  </si>
  <si>
    <t>65422320000802061X</t>
  </si>
  <si>
    <t>郭少杰</t>
  </si>
  <si>
    <t>10-1-701</t>
  </si>
  <si>
    <t>652201197601012114</t>
  </si>
  <si>
    <t>蒋海</t>
  </si>
  <si>
    <t>10-1-702</t>
  </si>
  <si>
    <t>652829199405200319</t>
  </si>
  <si>
    <t>赵宝成</t>
  </si>
  <si>
    <t>10-1-801</t>
  </si>
  <si>
    <t>652826197610011439</t>
  </si>
  <si>
    <t>马学礼</t>
  </si>
  <si>
    <t>10-1-802</t>
  </si>
  <si>
    <t>510304197211016111</t>
  </si>
  <si>
    <t>黄腾、黄泽君、钟丽萍</t>
  </si>
  <si>
    <t>10-1-901</t>
  </si>
  <si>
    <t>652828197010110815</t>
  </si>
  <si>
    <t>顾金明</t>
  </si>
  <si>
    <t>10-1-902</t>
  </si>
  <si>
    <t>62272619970316079X</t>
  </si>
  <si>
    <t>谢彪</t>
  </si>
  <si>
    <t>10-1-1001</t>
  </si>
  <si>
    <t>652826196503060046</t>
  </si>
  <si>
    <t>李晨辉、张国菊</t>
  </si>
  <si>
    <t>10-1-1002</t>
  </si>
  <si>
    <t>320321199405193618</t>
  </si>
  <si>
    <t>杨培誉、董辰辰</t>
  </si>
  <si>
    <t>10-1-1101</t>
  </si>
  <si>
    <t>652101197501170427</t>
  </si>
  <si>
    <t>王月</t>
  </si>
  <si>
    <t>10-1-1102</t>
  </si>
  <si>
    <t>马江燕、马利忠</t>
  </si>
  <si>
    <t>10-2-101</t>
  </si>
  <si>
    <t>622101198411181121</t>
  </si>
  <si>
    <t>刘娜、孙卓利</t>
  </si>
  <si>
    <t>10-2-102</t>
  </si>
  <si>
    <t>654224200001060412</t>
  </si>
  <si>
    <t>蒋佳熹</t>
  </si>
  <si>
    <t>10-2-201</t>
  </si>
  <si>
    <t>652824199601300016</t>
  </si>
  <si>
    <t>萨拉木·伊力</t>
  </si>
  <si>
    <t>10-2-202</t>
  </si>
  <si>
    <t>622223199212064617</t>
  </si>
  <si>
    <t>陈辉明</t>
  </si>
  <si>
    <t>10-2-301</t>
  </si>
  <si>
    <t>411425198806060970</t>
  </si>
  <si>
    <t>赵东雷、崔丽</t>
  </si>
  <si>
    <t>10-2-302</t>
  </si>
  <si>
    <t>650300196907235719</t>
  </si>
  <si>
    <t>逯顺全</t>
  </si>
  <si>
    <t>10-2-401</t>
  </si>
  <si>
    <t>654125199705115579</t>
  </si>
  <si>
    <t>王坤</t>
  </si>
  <si>
    <t>10-2-402</t>
  </si>
  <si>
    <t>652827198810020947</t>
  </si>
  <si>
    <t>巴音查汗、乔龙</t>
  </si>
  <si>
    <t>10-2-501</t>
  </si>
  <si>
    <t>622426199208211119
622426199301021141</t>
  </si>
  <si>
    <t>刘彦平、孙芮</t>
  </si>
  <si>
    <t>10-2-502</t>
  </si>
  <si>
    <t>622827199702182518</t>
  </si>
  <si>
    <t>张春波</t>
  </si>
  <si>
    <t>10-2-601</t>
  </si>
  <si>
    <t>62242619940184812</t>
  </si>
  <si>
    <t>吴彦良</t>
  </si>
  <si>
    <t>10-2-602</t>
  </si>
  <si>
    <t>622322199606201871</t>
  </si>
  <si>
    <t>薛维仓</t>
  </si>
  <si>
    <t>10-2-701</t>
  </si>
  <si>
    <t>652801198912021613</t>
  </si>
  <si>
    <t>职啸晨</t>
  </si>
  <si>
    <t>10-2-702</t>
  </si>
  <si>
    <t>632821199110181013</t>
  </si>
  <si>
    <t>王振兴</t>
  </si>
  <si>
    <t>10-2-801</t>
  </si>
  <si>
    <t>62232219990303001X</t>
  </si>
  <si>
    <t>王诺</t>
  </si>
  <si>
    <t>10-2-802</t>
  </si>
  <si>
    <t>652827199211063819</t>
  </si>
  <si>
    <t>蒋利军、何亚军</t>
  </si>
  <si>
    <t>10-2-901</t>
  </si>
  <si>
    <t>620123198706117713</t>
  </si>
  <si>
    <t>孙燕黎</t>
  </si>
  <si>
    <t>10-2-902</t>
  </si>
  <si>
    <t>620522199611094475</t>
  </si>
  <si>
    <t>张辉军</t>
  </si>
  <si>
    <t>10-2-1001</t>
  </si>
  <si>
    <t>652801197004281683</t>
  </si>
  <si>
    <t>张灵霞、刘敬涛</t>
  </si>
  <si>
    <t>10-2-1002</t>
  </si>
  <si>
    <t>652801197511222225</t>
  </si>
  <si>
    <t>杜海燕、吴晓军</t>
  </si>
  <si>
    <t>10-2-1101</t>
  </si>
  <si>
    <t>65010719861220001X</t>
  </si>
  <si>
    <t>宋哲、李晨晖</t>
  </si>
  <si>
    <t>10-2-1102</t>
  </si>
  <si>
    <t>13043019941102151X</t>
  </si>
  <si>
    <t>10-3-101</t>
  </si>
  <si>
    <t>652201197808182110</t>
  </si>
  <si>
    <t>郭天林</t>
  </si>
  <si>
    <t>10-3-201</t>
  </si>
  <si>
    <t>510921199508202810</t>
  </si>
  <si>
    <t>刘柯</t>
  </si>
  <si>
    <t>10-3-202</t>
  </si>
  <si>
    <t>652325199808103617</t>
  </si>
  <si>
    <t>李义明</t>
  </si>
  <si>
    <t>10-3-301</t>
  </si>
  <si>
    <t>622723199008203832</t>
  </si>
  <si>
    <t xml:space="preserve">刘小刚、张彩娥
</t>
  </si>
  <si>
    <t>10-3-302</t>
  </si>
  <si>
    <t>652801197710293720</t>
  </si>
  <si>
    <t>李佳芮、仝森</t>
  </si>
  <si>
    <t>10-3-401</t>
  </si>
  <si>
    <t>652322199701103511</t>
  </si>
  <si>
    <t>穆亚东</t>
  </si>
  <si>
    <t>10-3-402</t>
  </si>
  <si>
    <t>622201198904107814</t>
  </si>
  <si>
    <t>刘素涵</t>
  </si>
  <si>
    <t>10-3-501</t>
  </si>
  <si>
    <t>622726199301081351</t>
  </si>
  <si>
    <t>邵鹏飞</t>
  </si>
  <si>
    <t>10-3-502</t>
  </si>
  <si>
    <t>622323198610063418</t>
  </si>
  <si>
    <t>闫鹏忠、张艳梅</t>
  </si>
  <si>
    <t>10-3-601</t>
  </si>
  <si>
    <t>412721199908133</t>
  </si>
  <si>
    <t>张昊</t>
  </si>
  <si>
    <t>10-3-602</t>
  </si>
  <si>
    <t>652828199312020320</t>
  </si>
  <si>
    <t>王晓惠</t>
  </si>
  <si>
    <t>10-3-701</t>
  </si>
  <si>
    <t>411424200209231376</t>
  </si>
  <si>
    <t>崔丽、陈士豪</t>
  </si>
  <si>
    <t>10-3-702</t>
  </si>
  <si>
    <t>652801199607263418</t>
  </si>
  <si>
    <t>史锐</t>
  </si>
  <si>
    <t>10-3-801</t>
  </si>
  <si>
    <t>622825199504060912</t>
  </si>
  <si>
    <t>彭立刚</t>
  </si>
  <si>
    <t>10-3-802</t>
  </si>
  <si>
    <t>652827199007230333</t>
  </si>
  <si>
    <t>杨龙、贾晏平、田东华</t>
  </si>
  <si>
    <t>10-3-901</t>
  </si>
  <si>
    <t>652801196612301614</t>
  </si>
  <si>
    <t>许德宏</t>
  </si>
  <si>
    <t>10-3-902</t>
  </si>
  <si>
    <t>10-3-1001</t>
  </si>
  <si>
    <t>211321199710254291</t>
  </si>
  <si>
    <t>张明旭</t>
  </si>
  <si>
    <t>10-3-1002</t>
  </si>
  <si>
    <t>650107198712280029</t>
  </si>
  <si>
    <t>李菲辉</t>
  </si>
  <si>
    <t>10-3-1101</t>
  </si>
  <si>
    <t>650104198206090725</t>
  </si>
  <si>
    <t>热米拉·阿不都音
阿德里江·阿里甫</t>
  </si>
  <si>
    <t>10-3-1102</t>
  </si>
  <si>
    <t>20230001252</t>
  </si>
  <si>
    <t>652801199404281624</t>
  </si>
  <si>
    <t>周丹妮、郭耀文</t>
  </si>
  <si>
    <t>11-1-101</t>
  </si>
  <si>
    <t>11-1-102</t>
  </si>
  <si>
    <t>20240000951</t>
  </si>
  <si>
    <t>652823199302110048</t>
  </si>
  <si>
    <t>韩茹楠（韩学勤）</t>
  </si>
  <si>
    <t>11-1-201</t>
  </si>
  <si>
    <t>20230010589</t>
  </si>
  <si>
    <t>滕先尧</t>
  </si>
  <si>
    <t>11-1-202</t>
  </si>
  <si>
    <t>20230005423</t>
  </si>
  <si>
    <t>659001199609064028</t>
  </si>
  <si>
    <t>赵焕君</t>
  </si>
  <si>
    <t>11-1-301</t>
  </si>
  <si>
    <t>20240000174</t>
  </si>
  <si>
    <t>370827199206291033</t>
  </si>
  <si>
    <t>王悬</t>
  </si>
  <si>
    <t>11-1-302</t>
  </si>
  <si>
    <t>20230005291</t>
  </si>
  <si>
    <t>620523199710024349</t>
  </si>
  <si>
    <t>宋瑞鹏</t>
  </si>
  <si>
    <t>11-1-401</t>
  </si>
  <si>
    <t>20230005335</t>
  </si>
  <si>
    <t>652827196808240060</t>
  </si>
  <si>
    <t>虎春梅</t>
  </si>
  <si>
    <t>11-1-402</t>
  </si>
  <si>
    <t>20230004096</t>
  </si>
  <si>
    <t>652801198507240513</t>
  </si>
  <si>
    <t>关江涛</t>
  </si>
  <si>
    <t>11-1-501</t>
  </si>
  <si>
    <t>20230004446</t>
  </si>
  <si>
    <t>642221197608192625</t>
  </si>
  <si>
    <t>屈晓燕</t>
  </si>
  <si>
    <t>11-1-502</t>
  </si>
  <si>
    <t>20230006448</t>
  </si>
  <si>
    <t>652801200404235527</t>
  </si>
  <si>
    <t>周敬</t>
  </si>
  <si>
    <t>11-1-601</t>
  </si>
  <si>
    <t>20230000696</t>
  </si>
  <si>
    <t>652827196306133628</t>
  </si>
  <si>
    <t>梅素芬、崔保新</t>
  </si>
  <si>
    <t>11-1-602</t>
  </si>
  <si>
    <t>20230003682</t>
  </si>
  <si>
    <t>120224197402210336</t>
  </si>
  <si>
    <t>邢立春</t>
  </si>
  <si>
    <t>11-1-701</t>
  </si>
  <si>
    <t>20230005209</t>
  </si>
  <si>
    <t>652201199109171649</t>
  </si>
  <si>
    <t>孟庆嫄</t>
  </si>
  <si>
    <t>11-1-702</t>
  </si>
  <si>
    <t>20230004524</t>
  </si>
  <si>
    <t>220182199907110016</t>
  </si>
  <si>
    <t>李炳润</t>
  </si>
  <si>
    <t>11-1-801</t>
  </si>
  <si>
    <t>20230004341</t>
  </si>
  <si>
    <t>65280119900824221X</t>
  </si>
  <si>
    <t>周勇</t>
  </si>
  <si>
    <t>11-1-802</t>
  </si>
  <si>
    <t>20230005714</t>
  </si>
  <si>
    <t>652823199202023713</t>
  </si>
  <si>
    <t>朱星恺</t>
  </si>
  <si>
    <t>11-1-901</t>
  </si>
  <si>
    <t>20230005006</t>
  </si>
  <si>
    <t>511325199409051117</t>
  </si>
  <si>
    <t>唐潇、李星2</t>
  </si>
  <si>
    <t>11-1-902</t>
  </si>
  <si>
    <t>20230007310</t>
  </si>
  <si>
    <t>620523199609051093</t>
  </si>
  <si>
    <t>王贵军</t>
  </si>
  <si>
    <t>11-1-1001</t>
  </si>
  <si>
    <t>20230004259</t>
  </si>
  <si>
    <t>211022199704096573</t>
  </si>
  <si>
    <t>夏泽宝</t>
  </si>
  <si>
    <t>11-1-1002</t>
  </si>
  <si>
    <t>20230004417</t>
  </si>
  <si>
    <t>65012119920111002X</t>
  </si>
  <si>
    <t>徐琳</t>
  </si>
  <si>
    <t>11-1-1101</t>
  </si>
  <si>
    <t>20230008690</t>
  </si>
  <si>
    <t>220183199206265011</t>
  </si>
  <si>
    <t>杨东、梅红艳</t>
  </si>
  <si>
    <t>11-1-1102</t>
  </si>
  <si>
    <t>20230004718</t>
  </si>
  <si>
    <t>652801199509131622</t>
  </si>
  <si>
    <t>王继雯、揭弢（换房，重签合同）</t>
  </si>
  <si>
    <t>11-2-101</t>
  </si>
  <si>
    <t>20240007387</t>
  </si>
  <si>
    <t>毕鑫茹</t>
  </si>
  <si>
    <t>11-2-102</t>
  </si>
  <si>
    <t>20230004017</t>
  </si>
  <si>
    <t>652823199801290012</t>
  </si>
  <si>
    <t>闫昶升</t>
  </si>
  <si>
    <t>11-2-301</t>
  </si>
  <si>
    <t>20230006877</t>
  </si>
  <si>
    <t>41152819860723301X</t>
  </si>
  <si>
    <t>彭虎</t>
  </si>
  <si>
    <t>11-2-302</t>
  </si>
  <si>
    <t>20230003985</t>
  </si>
  <si>
    <t>652801196505101676</t>
  </si>
  <si>
    <t>赵红梅、王同义、王耀健</t>
  </si>
  <si>
    <t>11-2-401</t>
  </si>
  <si>
    <t>20230005181</t>
  </si>
  <si>
    <t>650104197702170738</t>
  </si>
  <si>
    <t>孟克巴图</t>
  </si>
  <si>
    <t>11-2-402</t>
  </si>
  <si>
    <t>20230003520</t>
  </si>
  <si>
    <t>211202199211141327</t>
  </si>
  <si>
    <t>代佳为</t>
  </si>
  <si>
    <t>11-2-501</t>
  </si>
  <si>
    <t>20230004181</t>
  </si>
  <si>
    <t>622225200006082118</t>
  </si>
  <si>
    <t>陈泓霖</t>
  </si>
  <si>
    <t>11-2-502</t>
  </si>
  <si>
    <t>652801198907071632</t>
  </si>
  <si>
    <t>王恩博</t>
  </si>
  <si>
    <t>11-2-601</t>
  </si>
  <si>
    <t>20230001522</t>
  </si>
  <si>
    <t>65280119880325221X</t>
  </si>
  <si>
    <t>何健康</t>
  </si>
  <si>
    <t>11-2-602</t>
  </si>
  <si>
    <t>20230004547</t>
  </si>
  <si>
    <t>652801197903285815</t>
  </si>
  <si>
    <t>韩修伟</t>
  </si>
  <si>
    <t>11-2-701</t>
  </si>
  <si>
    <t>20230005849</t>
  </si>
  <si>
    <t>654222198510013013</t>
  </si>
  <si>
    <t>骆泽东</t>
  </si>
  <si>
    <t>11-2-702</t>
  </si>
  <si>
    <t>20230003722</t>
  </si>
  <si>
    <t>652827199701741411</t>
  </si>
  <si>
    <t>周明亮</t>
  </si>
  <si>
    <t>11-2-801</t>
  </si>
  <si>
    <t>20230005017</t>
  </si>
  <si>
    <t>659001198903145414</t>
  </si>
  <si>
    <t>刘波</t>
  </si>
  <si>
    <t>11-2-802</t>
  </si>
  <si>
    <t>20230004087</t>
  </si>
  <si>
    <t>622201199109274538</t>
  </si>
  <si>
    <t>王伟</t>
  </si>
  <si>
    <t>11-2-901</t>
  </si>
  <si>
    <t>202300004283</t>
  </si>
  <si>
    <t>62242119951204451X</t>
  </si>
  <si>
    <t>李星1</t>
  </si>
  <si>
    <t>11-2-902</t>
  </si>
  <si>
    <t>20230007299</t>
  </si>
  <si>
    <t>652801199806165538</t>
  </si>
  <si>
    <t>陈岩</t>
  </si>
  <si>
    <t>11-2-1001</t>
  </si>
  <si>
    <t>20230004513</t>
  </si>
  <si>
    <t>622323199912150036</t>
  </si>
  <si>
    <t>王亚鹏</t>
  </si>
  <si>
    <t>11-2-1002</t>
  </si>
  <si>
    <t>20230006280</t>
  </si>
  <si>
    <t>412724199703136915</t>
  </si>
  <si>
    <t>郑闯</t>
  </si>
  <si>
    <t>11-2-1101</t>
  </si>
  <si>
    <t>20240000167</t>
  </si>
  <si>
    <t>620423199705201025</t>
  </si>
  <si>
    <t>王亚莉、杨生新</t>
  </si>
  <si>
    <t>11-2-1102</t>
  </si>
  <si>
    <t>20230003922</t>
  </si>
  <si>
    <t>652826197410010810</t>
  </si>
  <si>
    <t>杨春涛、刘丽</t>
  </si>
  <si>
    <t>11-3-102</t>
  </si>
  <si>
    <t>652801196806082253</t>
  </si>
  <si>
    <t>杨合礼</t>
  </si>
  <si>
    <t>11-3-201</t>
  </si>
  <si>
    <t>20240002568</t>
  </si>
  <si>
    <t>622301200010029015</t>
  </si>
  <si>
    <t>鲁强</t>
  </si>
  <si>
    <t>11-3-202</t>
  </si>
  <si>
    <t>20230007781</t>
  </si>
  <si>
    <t>620522199907122711</t>
  </si>
  <si>
    <t>周永亮</t>
  </si>
  <si>
    <t>11-3-301</t>
  </si>
  <si>
    <t>20230007554</t>
  </si>
  <si>
    <t>62230199009131500</t>
  </si>
  <si>
    <t>马秀梅</t>
  </si>
  <si>
    <t>11-3-302</t>
  </si>
  <si>
    <t>20230005761</t>
  </si>
  <si>
    <t>652201199411191659</t>
  </si>
  <si>
    <t>汤庆辉</t>
  </si>
  <si>
    <t>11-3-401</t>
  </si>
  <si>
    <t>20230006455</t>
  </si>
  <si>
    <t>620321198801011536</t>
  </si>
  <si>
    <t>赵开业</t>
  </si>
  <si>
    <t>11-3-402</t>
  </si>
  <si>
    <t>20230003794</t>
  </si>
  <si>
    <t>152630199909266019</t>
  </si>
  <si>
    <t>朱伟</t>
  </si>
  <si>
    <t>11-3-501</t>
  </si>
  <si>
    <t>20230006337</t>
  </si>
  <si>
    <t>341226198001025286</t>
  </si>
  <si>
    <t>姜芹</t>
  </si>
  <si>
    <t>11-3-502</t>
  </si>
  <si>
    <t>622421197310143510</t>
  </si>
  <si>
    <t>张浪</t>
  </si>
  <si>
    <t>11-3-601</t>
  </si>
  <si>
    <t>511202197710241359</t>
  </si>
  <si>
    <t>王洪林、唐仁红</t>
  </si>
  <si>
    <t>11-3-602</t>
  </si>
  <si>
    <t>20230005214</t>
  </si>
  <si>
    <t>652801198808152226</t>
  </si>
  <si>
    <t>马蓉</t>
  </si>
  <si>
    <t>11-3-701</t>
  </si>
  <si>
    <t>510623199712285832</t>
  </si>
  <si>
    <t>肖俊</t>
  </si>
  <si>
    <t>11-3-702</t>
  </si>
  <si>
    <t>650104196706200733</t>
  </si>
  <si>
    <t>常新龙、朱颖华</t>
  </si>
  <si>
    <t>11-3-801</t>
  </si>
  <si>
    <t>65400119830129117X</t>
  </si>
  <si>
    <t>库来西·居买洪</t>
  </si>
  <si>
    <t>11-3-802</t>
  </si>
  <si>
    <t>620525199008171033</t>
  </si>
  <si>
    <t>张旭凯</t>
  </si>
  <si>
    <t>11-3-901</t>
  </si>
  <si>
    <t>37082719971026101X</t>
  </si>
  <si>
    <t>刘帅、王星星</t>
  </si>
  <si>
    <t>11-3-902</t>
  </si>
  <si>
    <t>652826200904270019</t>
  </si>
  <si>
    <t>海书凯、海涛、马燕灵</t>
  </si>
  <si>
    <t>11-3-1001</t>
  </si>
  <si>
    <t>622301198910204317</t>
  </si>
  <si>
    <t>杨立文
何俊奎 退</t>
  </si>
  <si>
    <t>11-3-1002</t>
  </si>
  <si>
    <t>652201199408051620</t>
  </si>
  <si>
    <t>郭婧</t>
  </si>
  <si>
    <t>11-3-1101</t>
  </si>
  <si>
    <t>230621198510260616</t>
  </si>
  <si>
    <t>王志国</t>
  </si>
  <si>
    <t>11-3-1102</t>
  </si>
  <si>
    <t>622623198202102656</t>
  </si>
  <si>
    <t>杨太红</t>
  </si>
  <si>
    <t>12-1-102</t>
  </si>
  <si>
    <t>41152719900316404X</t>
  </si>
  <si>
    <t>黄燕</t>
  </si>
  <si>
    <t>12-1-201</t>
  </si>
  <si>
    <t>65282919960602071X</t>
  </si>
  <si>
    <t>回志龙</t>
  </si>
  <si>
    <t>12-1-202</t>
  </si>
  <si>
    <t>652823198609053817</t>
  </si>
  <si>
    <t>陈绩力、王喜妹</t>
  </si>
  <si>
    <t>12-1-302</t>
  </si>
  <si>
    <t>623121199503070935</t>
  </si>
  <si>
    <t>麦麦提艾则孜·吾布力卡斯穆</t>
  </si>
  <si>
    <t>12-1-402</t>
  </si>
  <si>
    <t>654223199810192915</t>
  </si>
  <si>
    <t>王杰</t>
  </si>
  <si>
    <t>12-1-501</t>
  </si>
  <si>
    <t>610424197304047210</t>
  </si>
  <si>
    <t>杨军科</t>
  </si>
  <si>
    <t>12-1-502</t>
  </si>
  <si>
    <t>623023199501160015</t>
  </si>
  <si>
    <t>杨生财</t>
  </si>
  <si>
    <t>12-1-601</t>
  </si>
  <si>
    <t>41132919991226383X</t>
  </si>
  <si>
    <t>夏黎明</t>
  </si>
  <si>
    <t>12-1-602</t>
  </si>
  <si>
    <t>622102199610166611</t>
  </si>
  <si>
    <t>李迎鹏</t>
  </si>
  <si>
    <t>12-1-701</t>
  </si>
  <si>
    <t>65282719810926162X</t>
  </si>
  <si>
    <t>胡荣</t>
  </si>
  <si>
    <t>12-1-702</t>
  </si>
  <si>
    <t>622425199510046015</t>
  </si>
  <si>
    <t>刘建疆</t>
  </si>
  <si>
    <t>12-1-801</t>
  </si>
  <si>
    <t>653125199706215810</t>
  </si>
  <si>
    <t>阿力木江·阿卜力米提</t>
  </si>
  <si>
    <t>12-1-802</t>
  </si>
  <si>
    <t>320321199211023119</t>
  </si>
  <si>
    <t>刘肖肖 张倩</t>
  </si>
  <si>
    <t>12-1-901</t>
  </si>
  <si>
    <t>612423199608255638</t>
  </si>
  <si>
    <t>李代静</t>
  </si>
  <si>
    <t>12-1-902</t>
  </si>
  <si>
    <t>622301199906056336</t>
  </si>
  <si>
    <t>叶发贤</t>
  </si>
  <si>
    <t>12-1-1001</t>
  </si>
  <si>
    <t>622301199809109512</t>
  </si>
  <si>
    <t>刘永杰</t>
  </si>
  <si>
    <t>12-1-1002</t>
  </si>
  <si>
    <t>20240000617</t>
  </si>
  <si>
    <t>511023199706121776</t>
  </si>
  <si>
    <t>罗益</t>
  </si>
  <si>
    <t>12-1-1101</t>
  </si>
  <si>
    <t>20240006231</t>
  </si>
  <si>
    <t>李美田</t>
  </si>
  <si>
    <t>12-1-1102</t>
  </si>
  <si>
    <t>20240003442</t>
  </si>
  <si>
    <t>320321198810281860</t>
  </si>
  <si>
    <t>张桂芝（1）</t>
  </si>
  <si>
    <t>12-2-101</t>
  </si>
  <si>
    <t>512930196903115551</t>
  </si>
  <si>
    <t>陈自伟</t>
  </si>
  <si>
    <t>12-2-102</t>
  </si>
  <si>
    <t>412702199701011045</t>
  </si>
  <si>
    <t>刘芳</t>
  </si>
  <si>
    <t>12-2-201</t>
  </si>
  <si>
    <t>652823196307160024</t>
  </si>
  <si>
    <t>王玉萍</t>
  </si>
  <si>
    <t>12-2-301</t>
  </si>
  <si>
    <t>20230002365</t>
  </si>
  <si>
    <t>652826197208180429</t>
  </si>
  <si>
    <t>文华、罗勇</t>
  </si>
  <si>
    <t>12-2-302</t>
  </si>
  <si>
    <t>20230002673</t>
  </si>
  <si>
    <t>652827198904270314</t>
  </si>
  <si>
    <t>王博、张旭</t>
  </si>
  <si>
    <t>12-2-401</t>
  </si>
  <si>
    <t>612423197402281815</t>
  </si>
  <si>
    <t>万应林、卢玉梅</t>
  </si>
  <si>
    <t>12-2-402</t>
  </si>
  <si>
    <t>20230001413</t>
  </si>
  <si>
    <t>622103198510063510</t>
  </si>
  <si>
    <t>哈红伟、李朝梅</t>
  </si>
  <si>
    <t>12-2-501</t>
  </si>
  <si>
    <t>20230000268</t>
  </si>
  <si>
    <t>622425199604032917</t>
  </si>
  <si>
    <t>车维兵</t>
  </si>
  <si>
    <t>12-2-502</t>
  </si>
  <si>
    <t>20230001158</t>
  </si>
  <si>
    <t>653124199501234667
652827199106021617</t>
  </si>
  <si>
    <t>秦莉 伍星</t>
  </si>
  <si>
    <t>12-2-601</t>
  </si>
  <si>
    <t>20230005071</t>
  </si>
  <si>
    <t>652801196601032236</t>
  </si>
  <si>
    <t>杨江山</t>
  </si>
  <si>
    <t>12-2-602</t>
  </si>
  <si>
    <t>630121199705042813</t>
  </si>
  <si>
    <t>吴文仓</t>
  </si>
  <si>
    <t>12-2-701</t>
  </si>
  <si>
    <t>652801197802171624</t>
  </si>
  <si>
    <t>赵亚敏、张进</t>
  </si>
  <si>
    <t>12-2-702</t>
  </si>
  <si>
    <t>20230001285</t>
  </si>
  <si>
    <t>512821196402146804</t>
  </si>
  <si>
    <t>青小风、孟建清</t>
  </si>
  <si>
    <t>12-2-801</t>
  </si>
  <si>
    <t>20230001290</t>
  </si>
  <si>
    <t>652829198803100351</t>
  </si>
  <si>
    <t>赵宝征、孟雪娇</t>
  </si>
  <si>
    <t>12-2-802</t>
  </si>
  <si>
    <t>20230009869</t>
  </si>
  <si>
    <t>622722199804102411</t>
  </si>
  <si>
    <t>段金龙</t>
  </si>
  <si>
    <t>12-2-901</t>
  </si>
  <si>
    <t>622424198708146117</t>
  </si>
  <si>
    <t>段军永、王燕</t>
  </si>
  <si>
    <t>12-2-902</t>
  </si>
  <si>
    <t>622424198509275012</t>
  </si>
  <si>
    <t>胡启龙 李芹、</t>
  </si>
  <si>
    <t>12-2-1001</t>
  </si>
  <si>
    <t>20230007308</t>
  </si>
  <si>
    <t>620522197402020518</t>
  </si>
  <si>
    <t>孙彦丰、何元花</t>
  </si>
  <si>
    <t>12-2-1002</t>
  </si>
  <si>
    <t>20240002088</t>
  </si>
  <si>
    <t>622628199404162936</t>
  </si>
  <si>
    <t>林玉强</t>
  </si>
  <si>
    <t>12-2-1101</t>
  </si>
  <si>
    <t>20250000204</t>
  </si>
  <si>
    <t>320321201303040653</t>
  </si>
  <si>
    <t>高邵博</t>
  </si>
  <si>
    <t>12-2-1102</t>
  </si>
  <si>
    <t>20240005087</t>
  </si>
  <si>
    <t>372925198609146957</t>
  </si>
  <si>
    <t>孙振广</t>
  </si>
  <si>
    <t>12-3-101</t>
  </si>
  <si>
    <t>652828198410180323</t>
  </si>
  <si>
    <t>张荣荣</t>
  </si>
  <si>
    <t>12-3-201</t>
  </si>
  <si>
    <t>20230003182</t>
  </si>
  <si>
    <t>652801196512121130</t>
  </si>
  <si>
    <t>郭忠文、沈玉荣</t>
  </si>
  <si>
    <t>12-3-301</t>
  </si>
  <si>
    <t>20230004128</t>
  </si>
  <si>
    <t>652827199611291634</t>
  </si>
  <si>
    <t>梁小龙</t>
  </si>
  <si>
    <t>12-3-302</t>
  </si>
  <si>
    <t>20230002121</t>
  </si>
  <si>
    <t>652801198612181623</t>
  </si>
  <si>
    <t>侯珍珍</t>
  </si>
  <si>
    <t>12-3-401</t>
  </si>
  <si>
    <t>20230003599</t>
  </si>
  <si>
    <t>622323198904177218</t>
  </si>
  <si>
    <t>胡兆祥 袁承华</t>
  </si>
  <si>
    <t>12-3-402</t>
  </si>
  <si>
    <t>20230000872</t>
  </si>
  <si>
    <t>652201195901011122</t>
  </si>
  <si>
    <t>王香梅 刘红旗、</t>
  </si>
  <si>
    <t>12-3-501</t>
  </si>
  <si>
    <t>20230000185</t>
  </si>
  <si>
    <t>622827199510115142</t>
  </si>
  <si>
    <t>郭倩</t>
  </si>
  <si>
    <t>12-3-502</t>
  </si>
  <si>
    <t>20230002459</t>
  </si>
  <si>
    <t>654124199911252236</t>
  </si>
  <si>
    <t>龙雪峰</t>
  </si>
  <si>
    <t>12-3-601</t>
  </si>
  <si>
    <t>20230001169</t>
  </si>
  <si>
    <t>652827198912023225</t>
  </si>
  <si>
    <t>杨程清、王群杰、张淑红</t>
  </si>
  <si>
    <t>12-3-602</t>
  </si>
  <si>
    <t>20230001049</t>
  </si>
  <si>
    <t>620103198203152642</t>
  </si>
  <si>
    <t>李萍</t>
  </si>
  <si>
    <t>12-3-701</t>
  </si>
  <si>
    <t>20230001138</t>
  </si>
  <si>
    <t>12-3-702</t>
  </si>
  <si>
    <t>20230004441</t>
  </si>
  <si>
    <t>652801199206151116</t>
  </si>
  <si>
    <t>郭振超</t>
  </si>
  <si>
    <t>12-3-801</t>
  </si>
  <si>
    <t>20230001297</t>
  </si>
  <si>
    <t>410726200011156612</t>
  </si>
  <si>
    <t>赵嘉豪</t>
  </si>
  <si>
    <t>12-3-802</t>
  </si>
  <si>
    <t>20230002799</t>
  </si>
  <si>
    <t>140322199607202415</t>
  </si>
  <si>
    <t>张秦基</t>
  </si>
  <si>
    <t>12-3-901</t>
  </si>
  <si>
    <t>20230004014</t>
  </si>
  <si>
    <t>652827199209162914</t>
  </si>
  <si>
    <t>江晨（程秀芬）</t>
  </si>
  <si>
    <t>12-3-902</t>
  </si>
  <si>
    <t>20230007654</t>
  </si>
  <si>
    <t>622323199406024416</t>
  </si>
  <si>
    <t>李金文</t>
  </si>
  <si>
    <t>12-3-1001</t>
  </si>
  <si>
    <t>20230007570</t>
  </si>
  <si>
    <t>62232319980725081X</t>
  </si>
  <si>
    <t>张向乾</t>
  </si>
  <si>
    <t>12-3-1002</t>
  </si>
  <si>
    <t>20240004980</t>
  </si>
  <si>
    <t>650204198609021228</t>
  </si>
  <si>
    <t>陈洁茹</t>
  </si>
  <si>
    <t>12-3-1101</t>
  </si>
  <si>
    <t>20230010301</t>
  </si>
  <si>
    <t>652801196902105048</t>
  </si>
  <si>
    <t>陈爱春
李桂文</t>
  </si>
  <si>
    <t>12-3-1102</t>
  </si>
  <si>
    <t>500225198309096227</t>
  </si>
  <si>
    <t>邢冬梅</t>
  </si>
  <si>
    <t>1-1-102</t>
  </si>
  <si>
    <t>654223199807203433</t>
  </si>
  <si>
    <t>孙乾</t>
  </si>
  <si>
    <t>1-1-202</t>
  </si>
  <si>
    <t>652829200302271013</t>
  </si>
  <si>
    <t>杜逸心</t>
  </si>
  <si>
    <t>1-1-302</t>
  </si>
  <si>
    <t>652829199511030317</t>
  </si>
  <si>
    <t>宋昌瑾</t>
  </si>
  <si>
    <t>1-1-401</t>
  </si>
  <si>
    <t>150921199605012739</t>
  </si>
  <si>
    <t>贾磊</t>
  </si>
  <si>
    <t>1-1-402</t>
  </si>
  <si>
    <t>65230219990909281X</t>
  </si>
  <si>
    <t>吴志杰</t>
  </si>
  <si>
    <t>1-1-502</t>
  </si>
  <si>
    <t>652801199301216416</t>
  </si>
  <si>
    <t>石建基</t>
  </si>
  <si>
    <t>1-1-602</t>
  </si>
  <si>
    <t>高旭</t>
  </si>
  <si>
    <t>1-1-701</t>
  </si>
  <si>
    <t>李红映</t>
  </si>
  <si>
    <t>1-1-801</t>
  </si>
  <si>
    <t>652325199804053018</t>
  </si>
  <si>
    <t>谷泽群</t>
  </si>
  <si>
    <t>1-1-802</t>
  </si>
  <si>
    <t>220882199812132018</t>
  </si>
  <si>
    <t>尚德怀</t>
  </si>
  <si>
    <t>1-1-902</t>
  </si>
  <si>
    <t>652827199304170023</t>
  </si>
  <si>
    <t>刘雪薇</t>
  </si>
  <si>
    <t>1-1-1101</t>
  </si>
  <si>
    <t>620421199501142550</t>
  </si>
  <si>
    <t>段国政</t>
  </si>
  <si>
    <t>1-2-301</t>
  </si>
  <si>
    <t>511321199406023481</t>
  </si>
  <si>
    <t>邓凤英</t>
  </si>
  <si>
    <t>1-2-302</t>
  </si>
  <si>
    <t>41272320001120551X</t>
  </si>
  <si>
    <t>李尚</t>
  </si>
  <si>
    <t>1-2-501</t>
  </si>
  <si>
    <t>622301200104079013</t>
  </si>
  <si>
    <t>金喜元</t>
  </si>
  <si>
    <t>1-2-601</t>
  </si>
  <si>
    <t>刘楠楠</t>
  </si>
  <si>
    <t>1-2-602</t>
  </si>
  <si>
    <t>62272319991204071X</t>
  </si>
  <si>
    <t>李江成</t>
  </si>
  <si>
    <t>1-2-701</t>
  </si>
  <si>
    <t>610122197106064934</t>
  </si>
  <si>
    <t>王新峰</t>
  </si>
  <si>
    <t>1-2-702</t>
  </si>
  <si>
    <t>350305199901232319</t>
  </si>
  <si>
    <t>林银峰</t>
  </si>
  <si>
    <t>1-2-802</t>
  </si>
  <si>
    <t>612325199710131110</t>
  </si>
  <si>
    <t>史进航</t>
  </si>
  <si>
    <t>1-3-301</t>
  </si>
  <si>
    <t>654028200502101520</t>
  </si>
  <si>
    <t>贾小雪</t>
  </si>
  <si>
    <t>1-3-501</t>
  </si>
  <si>
    <t>黄珍珍</t>
  </si>
  <si>
    <t>1-3-1101</t>
  </si>
  <si>
    <t>622301199208271768</t>
  </si>
  <si>
    <t>杨荣</t>
  </si>
  <si>
    <t>2-1-202</t>
  </si>
  <si>
    <t>65280119830726051X</t>
  </si>
  <si>
    <t>焦健</t>
  </si>
  <si>
    <t>2-1-1302</t>
  </si>
  <si>
    <t>20230007301</t>
  </si>
  <si>
    <t>429004198612172355</t>
  </si>
  <si>
    <t>代盛</t>
  </si>
  <si>
    <t>3-3-101</t>
  </si>
  <si>
    <t>20230008547</t>
  </si>
  <si>
    <t>郑波</t>
  </si>
  <si>
    <t>3-3-302</t>
  </si>
  <si>
    <t>20230009188</t>
  </si>
  <si>
    <t>张茂润</t>
  </si>
  <si>
    <t>3-3-402</t>
  </si>
  <si>
    <t>20230008634</t>
  </si>
  <si>
    <t>652801199411301654</t>
  </si>
  <si>
    <t>杨子帆</t>
  </si>
  <si>
    <t>3-3-502</t>
  </si>
  <si>
    <t>20230006855</t>
  </si>
  <si>
    <t>652322199810221031</t>
  </si>
  <si>
    <t>张峰</t>
  </si>
  <si>
    <t>3-3-602</t>
  </si>
  <si>
    <t>20230010259</t>
  </si>
  <si>
    <t>640322200012240619</t>
  </si>
  <si>
    <t>徐升</t>
  </si>
  <si>
    <t>3-3-702</t>
  </si>
  <si>
    <t>20250000884</t>
  </si>
  <si>
    <t>130205200308080915</t>
  </si>
  <si>
    <t>李佳文</t>
  </si>
  <si>
    <t>3-3-1102</t>
  </si>
  <si>
    <t>20250000718</t>
  </si>
  <si>
    <t>652801196712041696</t>
  </si>
  <si>
    <t>安尼娃
马小岚 退</t>
  </si>
  <si>
    <t>5-1-301</t>
  </si>
  <si>
    <t>652822198811100568</t>
  </si>
  <si>
    <t>王前丽</t>
  </si>
  <si>
    <t>5-1-401</t>
  </si>
  <si>
    <t>652827199211260329</t>
  </si>
  <si>
    <t>冯晓宇</t>
  </si>
  <si>
    <t>5-2-202</t>
  </si>
  <si>
    <t>20240005728</t>
  </si>
  <si>
    <t>41282419780901551X</t>
  </si>
  <si>
    <t>梁石磊</t>
  </si>
  <si>
    <t>7-1-602</t>
  </si>
  <si>
    <t>320322196903045629</t>
  </si>
  <si>
    <t>陈爱玲、杨艳梨 成交</t>
  </si>
  <si>
    <t>8-1-101</t>
  </si>
  <si>
    <t>410181199802267518</t>
  </si>
  <si>
    <t>周枫</t>
  </si>
  <si>
    <t>8-1-102</t>
  </si>
  <si>
    <t>652801199801011118</t>
  </si>
  <si>
    <t>喻强</t>
  </si>
  <si>
    <t>8-1-201</t>
  </si>
  <si>
    <t>659001199705312415</t>
  </si>
  <si>
    <t>万新辉</t>
  </si>
  <si>
    <t>8-1-202</t>
  </si>
  <si>
    <t>652822198312080021</t>
  </si>
  <si>
    <t>周小艳
衡澳 要退</t>
  </si>
  <si>
    <t>8-1-301</t>
  </si>
  <si>
    <t>411381200007113031</t>
  </si>
  <si>
    <t>赵建设</t>
  </si>
  <si>
    <t>8-1-401</t>
  </si>
  <si>
    <t>211282199906013016</t>
  </si>
  <si>
    <t>钟正</t>
  </si>
  <si>
    <t>8-1-402</t>
  </si>
  <si>
    <t>652823199205292214</t>
  </si>
  <si>
    <t>沈慧</t>
  </si>
  <si>
    <t>8-1-501</t>
  </si>
  <si>
    <t>620422197512035117</t>
  </si>
  <si>
    <t>刘冠宇</t>
  </si>
  <si>
    <t>8-1-502</t>
  </si>
  <si>
    <t>652301198608256410</t>
  </si>
  <si>
    <t>王明利</t>
  </si>
  <si>
    <t>8-1-601</t>
  </si>
  <si>
    <t>622323198712053149</t>
  </si>
  <si>
    <t>马玲玲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</si>
  <si>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</si>
  <si>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</si>
  <si>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</si>
  <si>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</si>
  <si>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</si>
  <si>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</si>
  <si>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</si>
  <si>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411503199406183316</t>
  </si>
  <si>
    <t>张明旺</t>
  </si>
  <si>
    <t>8-1-801</t>
  </si>
  <si>
    <t>610327199901231895</t>
  </si>
  <si>
    <t>张宏博</t>
  </si>
  <si>
    <t>8-1-802</t>
  </si>
  <si>
    <t>652201199906156513</t>
  </si>
  <si>
    <t>吴金涛</t>
  </si>
  <si>
    <t>8-1-901</t>
  </si>
  <si>
    <t>652801198710241618</t>
  </si>
  <si>
    <t>李鹏</t>
  </si>
  <si>
    <t>8-1-902</t>
  </si>
  <si>
    <t>652829199703170013</t>
  </si>
  <si>
    <t>那木巴图</t>
  </si>
  <si>
    <t>8-1-1001</t>
  </si>
  <si>
    <t>512922197201065726</t>
  </si>
  <si>
    <t>何林华</t>
  </si>
  <si>
    <t>8-1-1002</t>
  </si>
  <si>
    <t>何自将</t>
  </si>
  <si>
    <t>8-2-102</t>
  </si>
  <si>
    <t>65280120041230481X</t>
  </si>
  <si>
    <t>李磊</t>
  </si>
  <si>
    <t>8-2-202</t>
  </si>
  <si>
    <t>652801197706082226</t>
  </si>
  <si>
    <t>张文萍</t>
  </si>
  <si>
    <t>8-2-301</t>
  </si>
  <si>
    <t>652801198907010514</t>
  </si>
  <si>
    <t>吕超</t>
  </si>
  <si>
    <t>8-2-302</t>
  </si>
  <si>
    <t>130184199210265721</t>
  </si>
  <si>
    <t>底孟孟</t>
  </si>
  <si>
    <t>8-2-401</t>
  </si>
  <si>
    <t>陈祖柏</t>
  </si>
  <si>
    <t>8-2-402</t>
  </si>
  <si>
    <t>620523199702013796</t>
  </si>
  <si>
    <t>谢斌</t>
  </si>
  <si>
    <t>8-2-501</t>
  </si>
  <si>
    <t>622301200011213316</t>
  </si>
  <si>
    <t>严海云</t>
  </si>
  <si>
    <t>8-2-502</t>
  </si>
  <si>
    <t>杨华</t>
  </si>
  <si>
    <t>8-2-601</t>
  </si>
  <si>
    <t>622727199705102629</t>
  </si>
  <si>
    <t>李互生</t>
  </si>
  <si>
    <t>8-2-602</t>
  </si>
  <si>
    <t>652801196810200064</t>
  </si>
  <si>
    <t>尹桂云</t>
  </si>
  <si>
    <t>8-2-701</t>
  </si>
  <si>
    <t>320322199002164026</t>
  </si>
  <si>
    <t>周真真</t>
  </si>
  <si>
    <t>8-2-702</t>
  </si>
  <si>
    <t>62232619961220373X</t>
  </si>
  <si>
    <t>韩磊</t>
  </si>
  <si>
    <t>8-2-801</t>
  </si>
  <si>
    <t>320321198210303026</t>
  </si>
  <si>
    <t>刘美丽</t>
  </si>
  <si>
    <t>8-2-802</t>
  </si>
  <si>
    <t>511381200201051552</t>
  </si>
  <si>
    <t>涂建伟</t>
  </si>
  <si>
    <t>8-2-901</t>
  </si>
  <si>
    <t>412724198606296429</t>
  </si>
  <si>
    <t>任风丽</t>
  </si>
  <si>
    <t>8-2-902</t>
  </si>
  <si>
    <t>622323200009247216</t>
  </si>
  <si>
    <t>马海平</t>
  </si>
  <si>
    <t>8-2-1001</t>
  </si>
  <si>
    <t>412726199403135868</t>
  </si>
  <si>
    <t>赵伶俐</t>
  </si>
  <si>
    <t>8-2-1002</t>
  </si>
  <si>
    <t>刘远征 刘春梅</t>
  </si>
  <si>
    <t>8-3-101</t>
  </si>
  <si>
    <t>142729198504114213</t>
  </si>
  <si>
    <t>孙帅</t>
  </si>
  <si>
    <t>8-3-301</t>
  </si>
  <si>
    <t>622722199705050011</t>
  </si>
  <si>
    <t>史海龙</t>
  </si>
  <si>
    <t>8-3-401</t>
  </si>
  <si>
    <t>65282919771223152X</t>
  </si>
  <si>
    <t>宏格尔</t>
  </si>
  <si>
    <t>8-3-501</t>
  </si>
  <si>
    <t>652829199402100339</t>
  </si>
  <si>
    <t>常权</t>
  </si>
  <si>
    <t>8-3-502</t>
  </si>
  <si>
    <t>511324198103174527</t>
  </si>
  <si>
    <t>吕双菊</t>
  </si>
  <si>
    <t>8-3-601</t>
  </si>
  <si>
    <t>62242619891225314X</t>
  </si>
  <si>
    <t>田雪莉</t>
  </si>
  <si>
    <t>8-3-602</t>
  </si>
  <si>
    <t>220702200103041218</t>
  </si>
  <si>
    <t>刘然</t>
  </si>
  <si>
    <t>8-3-701</t>
  </si>
  <si>
    <t>612324199511050039</t>
  </si>
  <si>
    <t>李鑫</t>
  </si>
  <si>
    <t>8-3-702</t>
  </si>
  <si>
    <t>622226197310300513</t>
  </si>
  <si>
    <t>杨俊涛</t>
  </si>
  <si>
    <t>8-3-801</t>
  </si>
  <si>
    <t>659001199007203625</t>
  </si>
  <si>
    <t>李欣宴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</si>
  <si>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</si>
  <si>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</si>
  <si>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</si>
  <si>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</si>
  <si>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</si>
  <si>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</si>
  <si>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</si>
  <si>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</si>
  <si>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</si>
  <si>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</si>
  <si>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652801199102176116</t>
  </si>
  <si>
    <t>艾克白尔·热合曼</t>
  </si>
  <si>
    <t>8-3-1002</t>
  </si>
  <si>
    <t>410423197602221041</t>
  </si>
  <si>
    <t>齐杏丽</t>
  </si>
  <si>
    <t>4-1-501</t>
  </si>
  <si>
    <t>张玉萍、王鹏</t>
  </si>
  <si>
    <t>4-1-502</t>
  </si>
  <si>
    <t>654124199804033310</t>
  </si>
  <si>
    <t>张福英</t>
  </si>
  <si>
    <t>4-1-601</t>
  </si>
  <si>
    <t>411024198107010749</t>
  </si>
  <si>
    <t>石绘芳</t>
  </si>
  <si>
    <t>4-1-701</t>
  </si>
  <si>
    <t>320322199907313612</t>
  </si>
  <si>
    <t>武伟东</t>
  </si>
  <si>
    <t>4-1-801</t>
  </si>
  <si>
    <t>140603199904220553</t>
  </si>
  <si>
    <t>张世伟</t>
  </si>
  <si>
    <t>4-1-901</t>
  </si>
  <si>
    <t>653124197305284262</t>
  </si>
  <si>
    <t>王政</t>
  </si>
  <si>
    <t>4-2-502</t>
  </si>
  <si>
    <t>652823200008053316</t>
  </si>
  <si>
    <t>袁宇龙</t>
  </si>
  <si>
    <t>4-2-701</t>
  </si>
  <si>
    <t>659001199803020010</t>
  </si>
  <si>
    <t>孙悦冰</t>
  </si>
  <si>
    <t>4-2-801</t>
  </si>
  <si>
    <t>411323200203143875</t>
  </si>
  <si>
    <t>殷江涛</t>
  </si>
  <si>
    <t>4-3-601</t>
  </si>
  <si>
    <t>412723198910162963</t>
  </si>
  <si>
    <t>王培</t>
  </si>
  <si>
    <t>6-1-902</t>
  </si>
  <si>
    <t>622425199711117019</t>
  </si>
  <si>
    <t>马宏伟</t>
  </si>
  <si>
    <t>6-2-302</t>
  </si>
  <si>
    <t>652201197812151632</t>
  </si>
  <si>
    <t>李永杰</t>
  </si>
  <si>
    <t>6-2-502</t>
  </si>
  <si>
    <t>622262198112274814</t>
  </si>
  <si>
    <t>龙代平</t>
  </si>
  <si>
    <t>6-2-601</t>
  </si>
  <si>
    <t>513435199609140819</t>
  </si>
  <si>
    <t>卜德民</t>
  </si>
  <si>
    <t>6-2-701</t>
  </si>
  <si>
    <t>652201199801062510</t>
  </si>
  <si>
    <t>吕鑫涛</t>
  </si>
  <si>
    <t>6-2-702</t>
  </si>
  <si>
    <t>620622200208233130</t>
  </si>
  <si>
    <t>银超</t>
  </si>
  <si>
    <t>6-2-901</t>
  </si>
  <si>
    <t>152827200102063913</t>
  </si>
  <si>
    <t>张炜</t>
  </si>
  <si>
    <t>6-2-1001</t>
  </si>
  <si>
    <t>610523198304022017</t>
  </si>
  <si>
    <t>王磊</t>
  </si>
  <si>
    <t>6-3-101</t>
  </si>
  <si>
    <t>411527199209105010</t>
  </si>
  <si>
    <t>孙翔</t>
  </si>
  <si>
    <t>6-3-901</t>
  </si>
  <si>
    <t>陈立成</t>
  </si>
  <si>
    <t>6-3-1102</t>
  </si>
  <si>
    <t>王秋云</t>
  </si>
  <si>
    <t>16-1层01</t>
  </si>
  <si>
    <t>37252619830501102X</t>
  </si>
  <si>
    <t>吴玉伟</t>
  </si>
  <si>
    <t>16-1层07</t>
  </si>
  <si>
    <t>412722199902284918</t>
  </si>
  <si>
    <t>马腾飞</t>
  </si>
  <si>
    <t>16-1层14</t>
  </si>
  <si>
    <t>滕丽萍
钟富斌</t>
  </si>
  <si>
    <t>16-1层16</t>
  </si>
  <si>
    <t>652801201608153413</t>
  </si>
  <si>
    <t>刘祥宇</t>
  </si>
  <si>
    <t>16-2层01</t>
  </si>
  <si>
    <t>65312419720115421X</t>
  </si>
  <si>
    <t>李义华</t>
  </si>
  <si>
    <t>16-2层18</t>
  </si>
  <si>
    <t>张芸绮</t>
  </si>
  <si>
    <t>19-1层13</t>
  </si>
  <si>
    <t>19-1层14</t>
  </si>
  <si>
    <t>19-1层15</t>
  </si>
  <si>
    <t>19-1层16</t>
  </si>
  <si>
    <t>19-1层17</t>
  </si>
  <si>
    <t>19-1层18</t>
  </si>
  <si>
    <t>一期+二期已售面积合计（网签合同）</t>
  </si>
  <si>
    <t>总可售面积</t>
  </si>
  <si>
    <t>总入账拆迁费</t>
  </si>
  <si>
    <t>2024.10月附表三 本期发生数误填</t>
  </si>
  <si>
    <t>2025.4月申报表实际填数</t>
  </si>
  <si>
    <t>当期可扣除土地价款</t>
  </si>
  <si>
    <t>销售额</t>
  </si>
  <si>
    <t>销项税额</t>
  </si>
  <si>
    <t>2025.4月土地价款抵扣增值税税金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</si>
</sst>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yyyy/m/d;@"/>
    <numFmt numFmtId="178" formatCode="yyyy\/m\/d"/>
    <numFmt numFmtId="179" formatCode="##\-#\-###"/>
    <numFmt numFmtId="180" formatCode="#,##0.000_ "/>
    <numFmt numFmtId="181" formatCode="0.00_ "/>
    <numFmt numFmtId="182" formatCode="mmm\/yy"/>
    <numFmt numFmtId="183" formatCode="0.00_);\(0.00\)"/>
    <numFmt numFmtId="184" formatCode="0.00_);[Red]\(0.00\)"/>
    <numFmt numFmtId="185" formatCode="0.0_ 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rgb="FFFF0000"/>
      <name val="宋体"/>
      <charset val="134"/>
    </font>
    <font>
      <sz val="10"/>
      <color theme="9" tint="0.4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vertical="center" shrinkToFit="1"/>
    </xf>
    <xf numFmtId="179" fontId="1" fillId="0" borderId="1" xfId="0" applyNumberFormat="1" applyFont="1" applyFill="1" applyBorder="1" applyAlignment="1" applyProtection="1">
      <alignment vertical="center" shrinkToFit="1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180" fontId="1" fillId="0" borderId="1" xfId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182" fontId="1" fillId="0" borderId="1" xfId="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180" fontId="1" fillId="0" borderId="1" xfId="49" applyNumberFormat="1" applyFont="1" applyFill="1" applyBorder="1" applyAlignment="1">
      <alignment horizontal="center" vertical="center"/>
    </xf>
    <xf numFmtId="183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vertical="center" shrinkToFit="1"/>
    </xf>
    <xf numFmtId="0" fontId="10" fillId="0" borderId="1" xfId="0" applyFont="1" applyFill="1" applyBorder="1" applyAlignment="1" applyProtection="1">
      <alignment horizontal="center" vertical="center"/>
    </xf>
    <xf numFmtId="179" fontId="10" fillId="0" borderId="1" xfId="0" applyNumberFormat="1" applyFont="1" applyFill="1" applyBorder="1" applyAlignment="1" applyProtection="1">
      <alignment vertical="center" shrinkToFit="1"/>
    </xf>
    <xf numFmtId="49" fontId="11" fillId="0" borderId="1" xfId="0" applyNumberFormat="1" applyFont="1" applyFill="1" applyBorder="1" applyAlignment="1" applyProtection="1">
      <alignment vertical="center" shrinkToFit="1"/>
    </xf>
    <xf numFmtId="0" fontId="10" fillId="0" borderId="1" xfId="0" applyFont="1" applyFill="1" applyBorder="1" applyAlignment="1" applyProtection="1">
      <alignment horizontal="center" vertical="center" wrapText="1"/>
    </xf>
    <xf numFmtId="184" fontId="1" fillId="0" borderId="1" xfId="0" applyNumberFormat="1" applyFont="1" applyFill="1" applyBorder="1" applyAlignment="1">
      <alignment horizontal="center" vertical="center"/>
    </xf>
    <xf numFmtId="185" fontId="1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 applyProtection="1">
      <alignment vertical="center" shrinkToFit="1"/>
    </xf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vertical="center" shrinkToFit="1"/>
    </xf>
    <xf numFmtId="184" fontId="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2" fillId="0" borderId="0" xfId="0" applyNumberFormat="1" applyFont="1" applyFill="1" applyBorder="1" applyAlignment="1">
      <alignment horizontal="center" vertical="center"/>
    </xf>
    <xf numFmtId="43" fontId="12" fillId="0" borderId="1" xfId="0" applyNumberFormat="1" applyFont="1" applyFill="1" applyBorder="1" applyAlignment="1" applyProtection="1">
      <alignment horizontal="center" vertical="center" wrapText="1"/>
    </xf>
    <xf numFmtId="43" fontId="12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房源表" xfId="49"/>
    <cellStyle name="常规_Sheet2" xfId="50"/>
    <cellStyle name="常规_房源表 2" xfId="51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5"/>
  <sheetViews>
    <sheetView tabSelected="1" workbookViewId="0">
      <pane ySplit="2" topLeftCell="A467" activePane="bottomLeft" state="frozen"/>
      <selection/>
      <selection pane="bottomLeft" activeCell="M494" sqref="M494"/>
    </sheetView>
  </sheetViews>
  <sheetFormatPr defaultColWidth="9" defaultRowHeight="13" customHeight="1"/>
  <cols>
    <col min="1" max="1" width="16.625" style="1" customWidth="1"/>
    <col min="2" max="2" width="14.375" style="1" customWidth="1"/>
    <col min="3" max="3" width="24.25" style="1" customWidth="1"/>
    <col min="4" max="4" width="14.375" style="1" customWidth="1"/>
    <col min="5" max="6" width="9" style="1"/>
    <col min="7" max="7" width="9" style="2"/>
    <col min="8" max="8" width="15.875" style="1" customWidth="1"/>
    <col min="9" max="9" width="16" style="3"/>
    <col min="10" max="10" width="12.625" style="1"/>
    <col min="11" max="11" width="19" style="4" customWidth="1"/>
    <col min="12" max="12" width="9" style="5"/>
    <col min="13" max="13" width="11.125" style="5"/>
    <col min="14" max="16384" width="9" style="5"/>
  </cols>
  <sheetData>
    <row r="1" customHeight="1" spans="1:1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6" t="s">
        <v>7</v>
      </c>
      <c r="I1" s="21" t="s">
        <v>8</v>
      </c>
      <c r="J1" s="7" t="s">
        <v>9</v>
      </c>
      <c r="K1" s="22" t="s">
        <v>10</v>
      </c>
    </row>
    <row r="2" customHeight="1" spans="1:11">
      <c r="A2" s="6"/>
      <c r="B2" s="7"/>
      <c r="C2" s="7"/>
      <c r="D2" s="7"/>
      <c r="E2" s="7"/>
      <c r="F2" s="7"/>
      <c r="G2" s="8"/>
      <c r="H2" s="7"/>
      <c r="I2" s="21"/>
      <c r="J2" s="7"/>
      <c r="K2" s="22"/>
    </row>
    <row r="3" customHeight="1" spans="1:11">
      <c r="A3" s="9">
        <v>45566</v>
      </c>
      <c r="B3" s="10">
        <v>20240005549</v>
      </c>
      <c r="C3" s="11" t="s">
        <v>11</v>
      </c>
      <c r="D3" s="12" t="s">
        <v>12</v>
      </c>
      <c r="E3" s="10" t="s">
        <v>13</v>
      </c>
      <c r="F3" s="11" t="s">
        <v>14</v>
      </c>
      <c r="G3" s="13" t="s">
        <v>15</v>
      </c>
      <c r="H3" s="10">
        <v>68.42</v>
      </c>
      <c r="I3" s="23">
        <v>68.42</v>
      </c>
      <c r="J3" s="10">
        <v>20868.5</v>
      </c>
      <c r="K3" s="24">
        <v>1427823</v>
      </c>
    </row>
    <row r="4" customHeight="1" spans="1:11">
      <c r="A4" s="9">
        <v>45401</v>
      </c>
      <c r="B4" s="10">
        <v>20240002187</v>
      </c>
      <c r="C4" s="11" t="s">
        <v>16</v>
      </c>
      <c r="D4" s="12" t="s">
        <v>17</v>
      </c>
      <c r="E4" s="10"/>
      <c r="F4" s="11" t="s">
        <v>14</v>
      </c>
      <c r="G4" s="13" t="s">
        <v>18</v>
      </c>
      <c r="H4" s="10">
        <v>68.42</v>
      </c>
      <c r="I4" s="23">
        <v>68.42</v>
      </c>
      <c r="J4" s="10">
        <v>22700</v>
      </c>
      <c r="K4" s="24">
        <v>1553134</v>
      </c>
    </row>
    <row r="5" customHeight="1" spans="1:11">
      <c r="A5" s="9">
        <v>45566</v>
      </c>
      <c r="B5" s="10">
        <v>20240005511</v>
      </c>
      <c r="C5" s="11" t="s">
        <v>19</v>
      </c>
      <c r="D5" s="10" t="s">
        <v>20</v>
      </c>
      <c r="E5" s="10"/>
      <c r="F5" s="11" t="s">
        <v>14</v>
      </c>
      <c r="G5" s="13" t="s">
        <v>21</v>
      </c>
      <c r="H5" s="10">
        <v>116.65</v>
      </c>
      <c r="I5" s="23">
        <v>116.65</v>
      </c>
      <c r="J5" s="10">
        <v>21945.99</v>
      </c>
      <c r="K5" s="24">
        <v>2560000</v>
      </c>
    </row>
    <row r="6" customHeight="1" spans="1:11">
      <c r="A6" s="9">
        <v>45283</v>
      </c>
      <c r="B6" s="10">
        <v>20230010576</v>
      </c>
      <c r="C6" s="11" t="s">
        <v>22</v>
      </c>
      <c r="D6" s="10" t="s">
        <v>23</v>
      </c>
      <c r="E6" s="10"/>
      <c r="F6" s="11" t="s">
        <v>14</v>
      </c>
      <c r="G6" s="13" t="s">
        <v>24</v>
      </c>
      <c r="H6" s="10">
        <v>68.42</v>
      </c>
      <c r="I6" s="23">
        <v>68.42</v>
      </c>
      <c r="J6" s="10">
        <v>21800</v>
      </c>
      <c r="K6" s="24">
        <v>1491556</v>
      </c>
    </row>
    <row r="7" customHeight="1" spans="1:11">
      <c r="A7" s="9">
        <v>45394</v>
      </c>
      <c r="B7" s="10">
        <v>20240002029</v>
      </c>
      <c r="C7" s="11" t="s">
        <v>25</v>
      </c>
      <c r="D7" s="12" t="s">
        <v>26</v>
      </c>
      <c r="E7" s="10"/>
      <c r="F7" s="11" t="s">
        <v>14</v>
      </c>
      <c r="G7" s="13" t="s">
        <v>27</v>
      </c>
      <c r="H7" s="10">
        <v>68.42</v>
      </c>
      <c r="I7" s="23">
        <v>68.42</v>
      </c>
      <c r="J7" s="10">
        <v>21967.26</v>
      </c>
      <c r="K7" s="24">
        <v>1503000</v>
      </c>
    </row>
    <row r="8" customHeight="1" spans="1:11">
      <c r="A8" s="9">
        <v>45269</v>
      </c>
      <c r="B8" s="10">
        <v>20230010242</v>
      </c>
      <c r="C8" s="11" t="s">
        <v>28</v>
      </c>
      <c r="D8" s="12" t="s">
        <v>29</v>
      </c>
      <c r="E8" s="10"/>
      <c r="F8" s="11" t="s">
        <v>14</v>
      </c>
      <c r="G8" s="13" t="s">
        <v>30</v>
      </c>
      <c r="H8" s="10">
        <v>68.42</v>
      </c>
      <c r="I8" s="23">
        <v>68.42</v>
      </c>
      <c r="J8" s="10">
        <v>22500</v>
      </c>
      <c r="K8" s="24">
        <v>1539450</v>
      </c>
    </row>
    <row r="9" customHeight="1" spans="1:11">
      <c r="A9" s="9">
        <v>45200</v>
      </c>
      <c r="B9" s="10">
        <v>20230008432</v>
      </c>
      <c r="C9" s="11" t="s">
        <v>31</v>
      </c>
      <c r="D9" s="12" t="s">
        <v>32</v>
      </c>
      <c r="E9" s="10"/>
      <c r="F9" s="11" t="s">
        <v>14</v>
      </c>
      <c r="G9" s="13" t="s">
        <v>33</v>
      </c>
      <c r="H9" s="10">
        <v>68.42</v>
      </c>
      <c r="I9" s="23">
        <v>68.42</v>
      </c>
      <c r="J9" s="10">
        <v>22960.42</v>
      </c>
      <c r="K9" s="24">
        <v>1570952</v>
      </c>
    </row>
    <row r="10" customHeight="1" spans="1:11">
      <c r="A10" s="9">
        <v>45236</v>
      </c>
      <c r="B10" s="10">
        <v>20230009415</v>
      </c>
      <c r="C10" s="11" t="s">
        <v>34</v>
      </c>
      <c r="D10" s="14" t="s">
        <v>35</v>
      </c>
      <c r="E10" s="10"/>
      <c r="F10" s="11" t="s">
        <v>14</v>
      </c>
      <c r="G10" s="13" t="s">
        <v>36</v>
      </c>
      <c r="H10" s="10">
        <v>68.42</v>
      </c>
      <c r="I10" s="23">
        <v>68.42</v>
      </c>
      <c r="J10" s="10">
        <v>23165.74</v>
      </c>
      <c r="K10" s="24">
        <v>1585000</v>
      </c>
    </row>
    <row r="11" customHeight="1" spans="1:11">
      <c r="A11" s="9">
        <v>45280</v>
      </c>
      <c r="B11" s="10">
        <v>20230010496</v>
      </c>
      <c r="C11" s="11" t="s">
        <v>37</v>
      </c>
      <c r="D11" s="14" t="s">
        <v>38</v>
      </c>
      <c r="E11" s="10"/>
      <c r="F11" s="11" t="s">
        <v>14</v>
      </c>
      <c r="G11" s="15">
        <v>9</v>
      </c>
      <c r="H11" s="10">
        <v>68.42</v>
      </c>
      <c r="I11" s="23">
        <v>68.42</v>
      </c>
      <c r="J11" s="10">
        <v>23346.77</v>
      </c>
      <c r="K11" s="24">
        <v>1597386</v>
      </c>
    </row>
    <row r="12" customHeight="1" spans="1:11">
      <c r="A12" s="9">
        <v>45201</v>
      </c>
      <c r="B12" s="10">
        <v>20230008488</v>
      </c>
      <c r="C12" s="11" t="s">
        <v>39</v>
      </c>
      <c r="D12" s="12" t="s">
        <v>40</v>
      </c>
      <c r="E12" s="10"/>
      <c r="F12" s="11" t="s">
        <v>14</v>
      </c>
      <c r="G12" s="13">
        <v>10</v>
      </c>
      <c r="H12" s="10">
        <v>68.42</v>
      </c>
      <c r="I12" s="23">
        <v>68.42</v>
      </c>
      <c r="J12" s="10">
        <v>23830.765</v>
      </c>
      <c r="K12" s="24">
        <v>1630501</v>
      </c>
    </row>
    <row r="13" customHeight="1" spans="1:11">
      <c r="A13" s="9">
        <v>45201</v>
      </c>
      <c r="B13" s="10">
        <v>20230008484</v>
      </c>
      <c r="C13" s="16" t="s">
        <v>41</v>
      </c>
      <c r="D13" s="12" t="s">
        <v>42</v>
      </c>
      <c r="E13" s="10"/>
      <c r="F13" s="11" t="s">
        <v>14</v>
      </c>
      <c r="G13" s="13">
        <v>11</v>
      </c>
      <c r="H13" s="10">
        <v>98.74</v>
      </c>
      <c r="I13" s="23">
        <v>98.74</v>
      </c>
      <c r="J13" s="10">
        <v>23801.69</v>
      </c>
      <c r="K13" s="24">
        <v>2350179</v>
      </c>
    </row>
    <row r="14" customHeight="1" spans="1:11">
      <c r="A14" s="9">
        <v>45201</v>
      </c>
      <c r="B14" s="10">
        <v>20230008510</v>
      </c>
      <c r="C14" s="11" t="s">
        <v>43</v>
      </c>
      <c r="D14" s="12" t="s">
        <v>44</v>
      </c>
      <c r="E14" s="10"/>
      <c r="F14" s="11" t="s">
        <v>14</v>
      </c>
      <c r="G14" s="13">
        <v>12</v>
      </c>
      <c r="H14" s="10">
        <v>146.3</v>
      </c>
      <c r="I14" s="23">
        <v>146.3</v>
      </c>
      <c r="J14" s="10">
        <v>26000</v>
      </c>
      <c r="K14" s="24">
        <v>3803800</v>
      </c>
    </row>
    <row r="15" customHeight="1" spans="1:11">
      <c r="A15" s="9">
        <v>45354</v>
      </c>
      <c r="B15" s="10">
        <v>2024000115</v>
      </c>
      <c r="C15" s="11" t="s">
        <v>45</v>
      </c>
      <c r="D15" s="17" t="s">
        <v>46</v>
      </c>
      <c r="E15" s="10"/>
      <c r="F15" s="11" t="s">
        <v>47</v>
      </c>
      <c r="G15" s="13" t="s">
        <v>15</v>
      </c>
      <c r="H15" s="10">
        <v>85.66</v>
      </c>
      <c r="I15" s="23">
        <v>85.66</v>
      </c>
      <c r="J15" s="10">
        <v>9777</v>
      </c>
      <c r="K15" s="24">
        <v>837500</v>
      </c>
    </row>
    <row r="16" customHeight="1" spans="1:11">
      <c r="A16" s="9">
        <v>45354</v>
      </c>
      <c r="B16" s="10">
        <v>2024000116</v>
      </c>
      <c r="C16" s="11" t="s">
        <v>45</v>
      </c>
      <c r="D16" s="17" t="s">
        <v>46</v>
      </c>
      <c r="E16" s="10"/>
      <c r="F16" s="11" t="s">
        <v>47</v>
      </c>
      <c r="G16" s="13" t="s">
        <v>18</v>
      </c>
      <c r="H16" s="10">
        <v>85.66</v>
      </c>
      <c r="I16" s="23">
        <v>85.66</v>
      </c>
      <c r="J16" s="10">
        <v>9777</v>
      </c>
      <c r="K16" s="24">
        <v>837500</v>
      </c>
    </row>
    <row r="17" customHeight="1" spans="1:11">
      <c r="A17" s="9">
        <v>45670</v>
      </c>
      <c r="B17" s="10">
        <v>20250000214</v>
      </c>
      <c r="C17" s="11" t="s">
        <v>48</v>
      </c>
      <c r="D17" s="10" t="s">
        <v>49</v>
      </c>
      <c r="E17" s="10"/>
      <c r="F17" s="11" t="s">
        <v>47</v>
      </c>
      <c r="G17" s="13" t="s">
        <v>21</v>
      </c>
      <c r="H17" s="10">
        <v>140.95</v>
      </c>
      <c r="I17" s="23">
        <v>140.95</v>
      </c>
      <c r="J17" s="10">
        <v>9252.7</v>
      </c>
      <c r="K17" s="24">
        <v>1260000</v>
      </c>
    </row>
    <row r="18" customHeight="1" spans="1:11">
      <c r="A18" s="9">
        <v>45670</v>
      </c>
      <c r="B18" s="10">
        <v>20250000211</v>
      </c>
      <c r="C18" s="11" t="s">
        <v>48</v>
      </c>
      <c r="D18" s="10" t="s">
        <v>49</v>
      </c>
      <c r="E18" s="10"/>
      <c r="F18" s="11" t="s">
        <v>47</v>
      </c>
      <c r="G18" s="13" t="s">
        <v>24</v>
      </c>
      <c r="H18" s="10">
        <v>85.66</v>
      </c>
      <c r="I18" s="23">
        <v>85.66</v>
      </c>
      <c r="J18" s="10">
        <v>10224.52</v>
      </c>
      <c r="K18" s="24">
        <v>850000</v>
      </c>
    </row>
    <row r="19" customHeight="1" spans="1:11">
      <c r="A19" s="9">
        <v>45600</v>
      </c>
      <c r="B19" s="10">
        <v>20240006442</v>
      </c>
      <c r="C19" s="70" t="s">
        <v>50</v>
      </c>
      <c r="D19" s="10" t="s">
        <v>51</v>
      </c>
      <c r="E19" s="10"/>
      <c r="F19" s="11" t="s">
        <v>47</v>
      </c>
      <c r="G19" s="13" t="s">
        <v>27</v>
      </c>
      <c r="H19" s="10">
        <v>85.66</v>
      </c>
      <c r="I19" s="23">
        <v>85.66</v>
      </c>
      <c r="J19" s="10">
        <v>9600</v>
      </c>
      <c r="K19" s="24">
        <v>822336</v>
      </c>
    </row>
    <row r="20" customHeight="1" spans="1:11">
      <c r="A20" s="9">
        <v>45601</v>
      </c>
      <c r="B20" s="10">
        <v>20240006451</v>
      </c>
      <c r="C20" s="70" t="s">
        <v>50</v>
      </c>
      <c r="D20" s="10" t="s">
        <v>51</v>
      </c>
      <c r="E20" s="10"/>
      <c r="F20" s="11" t="s">
        <v>47</v>
      </c>
      <c r="G20" s="13" t="s">
        <v>30</v>
      </c>
      <c r="H20" s="10">
        <v>85.66</v>
      </c>
      <c r="I20" s="23">
        <v>85.66</v>
      </c>
      <c r="J20" s="10">
        <v>9600</v>
      </c>
      <c r="K20" s="24">
        <v>822336</v>
      </c>
    </row>
    <row r="21" customHeight="1" spans="1:11">
      <c r="A21" s="9">
        <v>45644</v>
      </c>
      <c r="B21" s="10">
        <v>20240007311</v>
      </c>
      <c r="C21" s="11" t="s">
        <v>52</v>
      </c>
      <c r="D21" s="10" t="s">
        <v>53</v>
      </c>
      <c r="E21" s="10"/>
      <c r="F21" s="11" t="s">
        <v>47</v>
      </c>
      <c r="G21" s="13" t="s">
        <v>33</v>
      </c>
      <c r="H21" s="10">
        <v>85.66</v>
      </c>
      <c r="I21" s="23">
        <v>85.66</v>
      </c>
      <c r="J21" s="10">
        <v>10273.17</v>
      </c>
      <c r="K21" s="24">
        <v>880000</v>
      </c>
    </row>
    <row r="22" customHeight="1" spans="1:11">
      <c r="A22" s="9">
        <v>45575</v>
      </c>
      <c r="B22" s="10">
        <v>20240006011</v>
      </c>
      <c r="C22" s="11" t="s">
        <v>54</v>
      </c>
      <c r="D22" s="10" t="s">
        <v>55</v>
      </c>
      <c r="E22" s="10"/>
      <c r="F22" s="11" t="s">
        <v>47</v>
      </c>
      <c r="G22" s="13" t="s">
        <v>36</v>
      </c>
      <c r="H22" s="10">
        <v>85.66</v>
      </c>
      <c r="I22" s="23">
        <v>85.66</v>
      </c>
      <c r="J22" s="10">
        <v>9922.95</v>
      </c>
      <c r="K22" s="24">
        <v>850000</v>
      </c>
    </row>
    <row r="23" customHeight="1" spans="1:11">
      <c r="A23" s="9">
        <v>45570</v>
      </c>
      <c r="B23" s="10">
        <v>20240005853</v>
      </c>
      <c r="C23" s="11" t="s">
        <v>54</v>
      </c>
      <c r="D23" s="10" t="s">
        <v>55</v>
      </c>
      <c r="E23" s="10"/>
      <c r="F23" s="11" t="s">
        <v>47</v>
      </c>
      <c r="G23" s="13" t="s">
        <v>56</v>
      </c>
      <c r="H23" s="10">
        <v>85.66</v>
      </c>
      <c r="I23" s="23">
        <v>85.66</v>
      </c>
      <c r="J23" s="10">
        <v>9922.95</v>
      </c>
      <c r="K23" s="24">
        <v>850000</v>
      </c>
    </row>
    <row r="24" customHeight="1" spans="1:11">
      <c r="A24" s="9">
        <v>45710</v>
      </c>
      <c r="B24" s="10">
        <v>20250000784</v>
      </c>
      <c r="C24" s="11" t="s">
        <v>57</v>
      </c>
      <c r="D24" s="12" t="s">
        <v>58</v>
      </c>
      <c r="E24" s="10"/>
      <c r="F24" s="11" t="s">
        <v>47</v>
      </c>
      <c r="G24" s="13">
        <v>10</v>
      </c>
      <c r="H24" s="10">
        <v>85.66</v>
      </c>
      <c r="I24" s="23">
        <v>85.66</v>
      </c>
      <c r="J24" s="10">
        <v>9800</v>
      </c>
      <c r="K24" s="24">
        <v>839468</v>
      </c>
    </row>
    <row r="25" customHeight="1" spans="1:11">
      <c r="A25" s="9">
        <v>45524</v>
      </c>
      <c r="B25" s="10">
        <v>20240004769</v>
      </c>
      <c r="C25" s="16" t="s">
        <v>59</v>
      </c>
      <c r="D25" s="12" t="s">
        <v>60</v>
      </c>
      <c r="E25" s="10"/>
      <c r="F25" s="10" t="s">
        <v>14</v>
      </c>
      <c r="G25" s="18">
        <v>1</v>
      </c>
      <c r="H25" s="10">
        <v>106.72</v>
      </c>
      <c r="I25" s="23">
        <v>106.72</v>
      </c>
      <c r="J25" s="10">
        <v>26000</v>
      </c>
      <c r="K25" s="24">
        <v>2774720</v>
      </c>
    </row>
    <row r="26" customHeight="1" spans="1:11">
      <c r="A26" s="9">
        <v>45398</v>
      </c>
      <c r="B26" s="10">
        <v>20240002095</v>
      </c>
      <c r="C26" s="11" t="s">
        <v>61</v>
      </c>
      <c r="D26" s="12" t="s">
        <v>62</v>
      </c>
      <c r="E26" s="10"/>
      <c r="F26" s="10" t="s">
        <v>14</v>
      </c>
      <c r="G26" s="18">
        <v>2</v>
      </c>
      <c r="H26" s="10">
        <v>103.64</v>
      </c>
      <c r="I26" s="23">
        <v>103.64</v>
      </c>
      <c r="J26" s="10">
        <v>23806.27</v>
      </c>
      <c r="K26" s="24">
        <v>2467281</v>
      </c>
    </row>
    <row r="27" customHeight="1" spans="1:11">
      <c r="A27" s="9">
        <v>45202</v>
      </c>
      <c r="B27" s="70" t="s">
        <v>63</v>
      </c>
      <c r="C27" s="71" t="s">
        <v>64</v>
      </c>
      <c r="D27" s="12" t="s">
        <v>65</v>
      </c>
      <c r="E27" s="10"/>
      <c r="F27" s="10" t="s">
        <v>14</v>
      </c>
      <c r="G27" s="18">
        <v>3</v>
      </c>
      <c r="H27" s="10">
        <v>68.28</v>
      </c>
      <c r="I27" s="23">
        <v>68.28</v>
      </c>
      <c r="J27" s="10">
        <v>23776.41</v>
      </c>
      <c r="K27" s="24">
        <v>1623453</v>
      </c>
    </row>
    <row r="28" customHeight="1" spans="1:11">
      <c r="A28" s="9">
        <v>45198</v>
      </c>
      <c r="B28" s="10">
        <v>20230008210</v>
      </c>
      <c r="C28" s="11" t="s">
        <v>66</v>
      </c>
      <c r="D28" s="12" t="s">
        <v>67</v>
      </c>
      <c r="E28" s="10"/>
      <c r="F28" s="10" t="s">
        <v>14</v>
      </c>
      <c r="G28" s="18">
        <v>4</v>
      </c>
      <c r="H28" s="10">
        <v>68.28</v>
      </c>
      <c r="I28" s="23">
        <v>68.28</v>
      </c>
      <c r="J28" s="10">
        <v>23428.405</v>
      </c>
      <c r="K28" s="24">
        <v>1599691</v>
      </c>
    </row>
    <row r="29" customHeight="1" spans="1:11">
      <c r="A29" s="9">
        <v>45204</v>
      </c>
      <c r="B29" s="10">
        <v>20230008684</v>
      </c>
      <c r="C29" s="11" t="s">
        <v>68</v>
      </c>
      <c r="D29" s="17" t="s">
        <v>69</v>
      </c>
      <c r="E29" s="10"/>
      <c r="F29" s="10" t="s">
        <v>14</v>
      </c>
      <c r="G29" s="18">
        <v>5</v>
      </c>
      <c r="H29" s="10">
        <v>68.28</v>
      </c>
      <c r="I29" s="23">
        <v>68.28</v>
      </c>
      <c r="J29" s="10">
        <v>23333.77</v>
      </c>
      <c r="K29" s="24">
        <v>1593230</v>
      </c>
    </row>
    <row r="30" customHeight="1" spans="1:11">
      <c r="A30" s="9">
        <v>45204</v>
      </c>
      <c r="B30" s="10">
        <v>20230008648</v>
      </c>
      <c r="C30" s="11" t="s">
        <v>70</v>
      </c>
      <c r="D30" s="12" t="s">
        <v>71</v>
      </c>
      <c r="E30" s="10"/>
      <c r="F30" s="10" t="s">
        <v>14</v>
      </c>
      <c r="G30" s="18">
        <v>6</v>
      </c>
      <c r="H30" s="10">
        <v>60.15</v>
      </c>
      <c r="I30" s="23">
        <v>60.15</v>
      </c>
      <c r="J30" s="10">
        <v>23000</v>
      </c>
      <c r="K30" s="24">
        <v>1383450</v>
      </c>
    </row>
    <row r="31" customHeight="1" spans="1:11">
      <c r="A31" s="9">
        <v>45370</v>
      </c>
      <c r="B31" s="10">
        <v>20240001485</v>
      </c>
      <c r="C31" s="11" t="s">
        <v>72</v>
      </c>
      <c r="D31" s="12" t="s">
        <v>73</v>
      </c>
      <c r="E31" s="10"/>
      <c r="F31" s="10" t="s">
        <v>14</v>
      </c>
      <c r="G31" s="18">
        <v>7</v>
      </c>
      <c r="H31" s="10">
        <v>71.53</v>
      </c>
      <c r="I31" s="23">
        <v>71.53</v>
      </c>
      <c r="J31" s="10">
        <v>23600.01</v>
      </c>
      <c r="K31" s="24">
        <v>1688109</v>
      </c>
    </row>
    <row r="32" customHeight="1" spans="1:11">
      <c r="A32" s="9">
        <v>45204</v>
      </c>
      <c r="B32" s="10">
        <v>20230008670</v>
      </c>
      <c r="C32" s="11" t="s">
        <v>74</v>
      </c>
      <c r="D32" s="19" t="s">
        <v>75</v>
      </c>
      <c r="E32" s="10"/>
      <c r="F32" s="10" t="s">
        <v>14</v>
      </c>
      <c r="G32" s="18">
        <v>8</v>
      </c>
      <c r="H32" s="10">
        <v>68.28</v>
      </c>
      <c r="I32" s="23">
        <v>68.28</v>
      </c>
      <c r="J32" s="10">
        <v>24000</v>
      </c>
      <c r="K32" s="24">
        <v>1638720</v>
      </c>
    </row>
    <row r="33" customHeight="1" spans="1:11">
      <c r="A33" s="9">
        <v>45566</v>
      </c>
      <c r="B33" s="10">
        <v>20240005488</v>
      </c>
      <c r="C33" s="11" t="s">
        <v>76</v>
      </c>
      <c r="D33" s="10" t="s">
        <v>77</v>
      </c>
      <c r="E33" s="10"/>
      <c r="F33" s="10" t="s">
        <v>14</v>
      </c>
      <c r="G33" s="18">
        <v>9</v>
      </c>
      <c r="H33" s="10">
        <v>121.98</v>
      </c>
      <c r="I33" s="23">
        <v>121.98</v>
      </c>
      <c r="J33" s="10">
        <v>24300</v>
      </c>
      <c r="K33" s="24">
        <v>2964114</v>
      </c>
    </row>
    <row r="34" customHeight="1" spans="1:11">
      <c r="A34" s="9">
        <v>45651</v>
      </c>
      <c r="B34" s="10">
        <v>20240007440</v>
      </c>
      <c r="C34" s="11" t="s">
        <v>78</v>
      </c>
      <c r="D34" s="20" t="s">
        <v>79</v>
      </c>
      <c r="E34" s="10"/>
      <c r="F34" s="10" t="s">
        <v>14</v>
      </c>
      <c r="G34" s="18">
        <v>10</v>
      </c>
      <c r="H34" s="10">
        <v>206.2</v>
      </c>
      <c r="I34" s="23">
        <v>206.2</v>
      </c>
      <c r="J34" s="10">
        <v>25537.24</v>
      </c>
      <c r="K34" s="24">
        <v>5265780</v>
      </c>
    </row>
    <row r="35" customHeight="1" spans="1:11">
      <c r="A35" s="9">
        <v>45527</v>
      </c>
      <c r="B35" s="10">
        <v>20240004826</v>
      </c>
      <c r="C35" s="11" t="s">
        <v>80</v>
      </c>
      <c r="D35" s="10" t="s">
        <v>81</v>
      </c>
      <c r="E35" s="10"/>
      <c r="F35" s="10" t="s">
        <v>14</v>
      </c>
      <c r="G35" s="18">
        <v>11</v>
      </c>
      <c r="H35" s="10">
        <v>178.05</v>
      </c>
      <c r="I35" s="23">
        <v>178.05</v>
      </c>
      <c r="J35" s="10">
        <v>25669.65</v>
      </c>
      <c r="K35" s="24">
        <v>4570480</v>
      </c>
    </row>
    <row r="36" customHeight="1" spans="1:11">
      <c r="A36" s="9">
        <v>45203</v>
      </c>
      <c r="B36" s="10">
        <v>20230008587</v>
      </c>
      <c r="C36" s="11" t="s">
        <v>82</v>
      </c>
      <c r="D36" s="20" t="s">
        <v>83</v>
      </c>
      <c r="E36" s="10"/>
      <c r="F36" s="10" t="s">
        <v>14</v>
      </c>
      <c r="G36" s="18">
        <v>12</v>
      </c>
      <c r="H36" s="10">
        <v>63.93</v>
      </c>
      <c r="I36" s="23">
        <v>63.93</v>
      </c>
      <c r="J36" s="10">
        <v>20000</v>
      </c>
      <c r="K36" s="24">
        <v>1278600</v>
      </c>
    </row>
    <row r="37" customHeight="1" spans="1:11">
      <c r="A37" s="9">
        <v>45201</v>
      </c>
      <c r="B37" s="10">
        <v>20230008471</v>
      </c>
      <c r="C37" s="11" t="s">
        <v>84</v>
      </c>
      <c r="D37" s="17" t="s">
        <v>85</v>
      </c>
      <c r="E37" s="10"/>
      <c r="F37" s="10" t="s">
        <v>14</v>
      </c>
      <c r="G37" s="18">
        <v>13</v>
      </c>
      <c r="H37" s="10">
        <v>63.93</v>
      </c>
      <c r="I37" s="23">
        <v>63.93</v>
      </c>
      <c r="J37" s="10">
        <v>20027.58</v>
      </c>
      <c r="K37" s="24">
        <v>1280364</v>
      </c>
    </row>
    <row r="38" customHeight="1" spans="1:11">
      <c r="A38" s="9">
        <v>45618</v>
      </c>
      <c r="B38" s="10">
        <v>20240007405</v>
      </c>
      <c r="C38" s="11" t="s">
        <v>86</v>
      </c>
      <c r="D38" s="12" t="s">
        <v>87</v>
      </c>
      <c r="E38" s="10"/>
      <c r="F38" s="10" t="s">
        <v>14</v>
      </c>
      <c r="G38" s="18">
        <v>14</v>
      </c>
      <c r="H38" s="10">
        <v>112.41</v>
      </c>
      <c r="I38" s="23">
        <v>112.41</v>
      </c>
      <c r="J38" s="10">
        <v>17347.21</v>
      </c>
      <c r="K38" s="24">
        <v>1950000</v>
      </c>
    </row>
    <row r="39" customHeight="1" spans="1:11">
      <c r="A39" s="9">
        <v>45566</v>
      </c>
      <c r="B39" s="10">
        <v>20240005606</v>
      </c>
      <c r="C39" s="11" t="s">
        <v>88</v>
      </c>
      <c r="D39" s="12" t="s">
        <v>89</v>
      </c>
      <c r="E39" s="10"/>
      <c r="F39" s="10" t="s">
        <v>14</v>
      </c>
      <c r="G39" s="18">
        <v>15</v>
      </c>
      <c r="H39" s="10">
        <v>67.42</v>
      </c>
      <c r="I39" s="23">
        <v>67.42</v>
      </c>
      <c r="J39" s="10">
        <v>17479.73</v>
      </c>
      <c r="K39" s="24">
        <v>1178483</v>
      </c>
    </row>
    <row r="40" customHeight="1" spans="1:11">
      <c r="A40" s="9">
        <v>45386</v>
      </c>
      <c r="B40" s="10">
        <v>20240001898</v>
      </c>
      <c r="C40" s="11" t="s">
        <v>90</v>
      </c>
      <c r="D40" s="10" t="s">
        <v>91</v>
      </c>
      <c r="E40" s="10"/>
      <c r="F40" s="10" t="s">
        <v>14</v>
      </c>
      <c r="G40" s="18">
        <v>16</v>
      </c>
      <c r="H40" s="10">
        <v>110.21</v>
      </c>
      <c r="I40" s="23">
        <v>110.21</v>
      </c>
      <c r="J40" s="10">
        <v>17100</v>
      </c>
      <c r="K40" s="24">
        <v>1884591</v>
      </c>
    </row>
    <row r="41" customHeight="1" spans="1:11">
      <c r="A41" s="9">
        <v>45203</v>
      </c>
      <c r="B41" s="10">
        <v>20230008599</v>
      </c>
      <c r="C41" s="11" t="s">
        <v>92</v>
      </c>
      <c r="D41" s="10" t="s">
        <v>93</v>
      </c>
      <c r="E41" s="10"/>
      <c r="F41" s="10" t="s">
        <v>14</v>
      </c>
      <c r="G41" s="18">
        <v>17</v>
      </c>
      <c r="H41" s="10">
        <v>50.88</v>
      </c>
      <c r="I41" s="23">
        <v>50.88</v>
      </c>
      <c r="J41" s="10">
        <v>17965.24</v>
      </c>
      <c r="K41" s="24">
        <v>914071</v>
      </c>
    </row>
    <row r="42" customHeight="1" spans="1:11">
      <c r="A42" s="9">
        <v>45203</v>
      </c>
      <c r="B42" s="10">
        <v>20230008608</v>
      </c>
      <c r="C42" s="11" t="s">
        <v>94</v>
      </c>
      <c r="D42" s="10" t="s">
        <v>95</v>
      </c>
      <c r="E42" s="10"/>
      <c r="F42" s="10" t="s">
        <v>14</v>
      </c>
      <c r="G42" s="18">
        <v>18</v>
      </c>
      <c r="H42" s="10">
        <v>50.88</v>
      </c>
      <c r="I42" s="23">
        <v>50.88</v>
      </c>
      <c r="J42" s="10">
        <v>18121.46</v>
      </c>
      <c r="K42" s="24">
        <v>922020</v>
      </c>
    </row>
    <row r="43" customHeight="1" spans="1:11">
      <c r="A43" s="9">
        <v>45533</v>
      </c>
      <c r="B43" s="10">
        <v>20240004964</v>
      </c>
      <c r="C43" s="11" t="s">
        <v>96</v>
      </c>
      <c r="D43" s="10" t="s">
        <v>97</v>
      </c>
      <c r="E43" s="10"/>
      <c r="F43" s="10" t="s">
        <v>47</v>
      </c>
      <c r="G43" s="18">
        <v>1</v>
      </c>
      <c r="H43" s="10">
        <v>124.63</v>
      </c>
      <c r="I43" s="23">
        <v>124.63</v>
      </c>
      <c r="J43" s="10">
        <v>9538.95</v>
      </c>
      <c r="K43" s="24">
        <v>1188840</v>
      </c>
    </row>
    <row r="44" customHeight="1" spans="1:11">
      <c r="A44" s="9">
        <v>45530</v>
      </c>
      <c r="B44" s="10">
        <v>20240004848</v>
      </c>
      <c r="C44" s="11" t="s">
        <v>98</v>
      </c>
      <c r="D44" s="10" t="s">
        <v>99</v>
      </c>
      <c r="E44" s="10"/>
      <c r="F44" s="10" t="s">
        <v>47</v>
      </c>
      <c r="G44" s="18">
        <v>2</v>
      </c>
      <c r="H44" s="10">
        <v>123.99</v>
      </c>
      <c r="I44" s="23">
        <v>123.99</v>
      </c>
      <c r="J44" s="10">
        <v>8950</v>
      </c>
      <c r="K44" s="24">
        <v>1109711</v>
      </c>
    </row>
    <row r="45" customHeight="1" spans="1:11">
      <c r="A45" s="9">
        <v>45587</v>
      </c>
      <c r="B45" s="10">
        <v>20240006221</v>
      </c>
      <c r="C45" s="11" t="s">
        <v>100</v>
      </c>
      <c r="D45" s="12" t="s">
        <v>101</v>
      </c>
      <c r="E45" s="10"/>
      <c r="F45" s="10" t="s">
        <v>47</v>
      </c>
      <c r="G45" s="18">
        <v>3</v>
      </c>
      <c r="H45" s="10">
        <v>119.5</v>
      </c>
      <c r="I45" s="23">
        <v>119.5</v>
      </c>
      <c r="J45" s="10">
        <v>9119.55</v>
      </c>
      <c r="K45" s="24">
        <v>1089787</v>
      </c>
    </row>
    <row r="46" customHeight="1" spans="1:11">
      <c r="A46" s="9">
        <v>45291</v>
      </c>
      <c r="B46" s="10">
        <v>20230010720</v>
      </c>
      <c r="C46" s="11" t="s">
        <v>102</v>
      </c>
      <c r="D46" s="10" t="s">
        <v>103</v>
      </c>
      <c r="E46" s="10"/>
      <c r="F46" s="10" t="s">
        <v>47</v>
      </c>
      <c r="G46" s="18">
        <v>4</v>
      </c>
      <c r="H46" s="10">
        <v>78.72</v>
      </c>
      <c r="I46" s="23">
        <v>78.72</v>
      </c>
      <c r="J46" s="10">
        <v>10000</v>
      </c>
      <c r="K46" s="24">
        <v>787200</v>
      </c>
    </row>
    <row r="47" customHeight="1" spans="1:11">
      <c r="A47" s="9">
        <v>45291</v>
      </c>
      <c r="B47" s="10">
        <v>20230010721</v>
      </c>
      <c r="C47" s="11" t="s">
        <v>102</v>
      </c>
      <c r="D47" s="10" t="s">
        <v>103</v>
      </c>
      <c r="E47" s="10"/>
      <c r="F47" s="10" t="s">
        <v>47</v>
      </c>
      <c r="G47" s="18">
        <v>5</v>
      </c>
      <c r="H47" s="10">
        <v>78.72</v>
      </c>
      <c r="I47" s="23">
        <v>78.72</v>
      </c>
      <c r="J47" s="10">
        <v>10000</v>
      </c>
      <c r="K47" s="24">
        <v>787200</v>
      </c>
    </row>
    <row r="48" customHeight="1" spans="1:11">
      <c r="A48" s="9">
        <v>45202</v>
      </c>
      <c r="B48" s="10">
        <v>20230008531</v>
      </c>
      <c r="C48" s="11" t="s">
        <v>104</v>
      </c>
      <c r="D48" s="10" t="s">
        <v>105</v>
      </c>
      <c r="E48" s="10"/>
      <c r="F48" s="10" t="s">
        <v>47</v>
      </c>
      <c r="G48" s="18">
        <v>6</v>
      </c>
      <c r="H48" s="10">
        <v>78.72</v>
      </c>
      <c r="I48" s="23">
        <v>78.72</v>
      </c>
      <c r="J48" s="10">
        <v>9690.4</v>
      </c>
      <c r="K48" s="24">
        <v>762830</v>
      </c>
    </row>
    <row r="49" customHeight="1" spans="1:11">
      <c r="A49" s="9">
        <v>45319</v>
      </c>
      <c r="B49" s="10">
        <v>20240000633</v>
      </c>
      <c r="C49" s="11" t="s">
        <v>106</v>
      </c>
      <c r="D49" s="10" t="s">
        <v>107</v>
      </c>
      <c r="E49" s="10"/>
      <c r="F49" s="10" t="s">
        <v>47</v>
      </c>
      <c r="G49" s="18">
        <v>7</v>
      </c>
      <c r="H49" s="10">
        <v>69.35</v>
      </c>
      <c r="I49" s="23">
        <v>69.35</v>
      </c>
      <c r="J49" s="10">
        <v>9740</v>
      </c>
      <c r="K49" s="24">
        <v>675469</v>
      </c>
    </row>
    <row r="50" customHeight="1" spans="1:11">
      <c r="A50" s="9">
        <v>45202</v>
      </c>
      <c r="B50" s="10">
        <v>20230008528</v>
      </c>
      <c r="C50" s="11" t="s">
        <v>108</v>
      </c>
      <c r="D50" s="10" t="s">
        <v>109</v>
      </c>
      <c r="E50" s="10"/>
      <c r="F50" s="10" t="s">
        <v>47</v>
      </c>
      <c r="G50" s="18">
        <v>8</v>
      </c>
      <c r="H50" s="10">
        <v>82.47</v>
      </c>
      <c r="I50" s="23">
        <v>82.47</v>
      </c>
      <c r="J50" s="10">
        <v>9851.03</v>
      </c>
      <c r="K50" s="24">
        <v>812415</v>
      </c>
    </row>
    <row r="51" customHeight="1" spans="1:11">
      <c r="A51" s="9">
        <v>45202</v>
      </c>
      <c r="B51" s="10">
        <v>20230008534</v>
      </c>
      <c r="C51" s="11" t="s">
        <v>110</v>
      </c>
      <c r="D51" s="10" t="s">
        <v>111</v>
      </c>
      <c r="E51" s="10"/>
      <c r="F51" s="10" t="s">
        <v>47</v>
      </c>
      <c r="G51" s="18">
        <v>9</v>
      </c>
      <c r="H51" s="10">
        <v>78.72</v>
      </c>
      <c r="I51" s="23">
        <v>78.72</v>
      </c>
      <c r="J51" s="10">
        <v>9942.11</v>
      </c>
      <c r="K51" s="24">
        <v>782643</v>
      </c>
    </row>
    <row r="52" customHeight="1" spans="1:11">
      <c r="A52" s="9">
        <v>45538</v>
      </c>
      <c r="B52" s="10">
        <v>20240005074</v>
      </c>
      <c r="C52" s="11" t="s">
        <v>112</v>
      </c>
      <c r="D52" s="10" t="s">
        <v>113</v>
      </c>
      <c r="E52" s="10"/>
      <c r="F52" s="10" t="s">
        <v>47</v>
      </c>
      <c r="G52" s="18">
        <v>10</v>
      </c>
      <c r="H52" s="10">
        <v>140.64</v>
      </c>
      <c r="I52" s="23">
        <v>140.64</v>
      </c>
      <c r="J52" s="10">
        <v>9300</v>
      </c>
      <c r="K52" s="24">
        <v>1307952</v>
      </c>
    </row>
    <row r="53" customHeight="1" spans="1:11">
      <c r="A53" s="9">
        <v>45298</v>
      </c>
      <c r="B53" s="10">
        <v>20240000151</v>
      </c>
      <c r="C53" s="11" t="s">
        <v>114</v>
      </c>
      <c r="D53" s="12" t="s">
        <v>115</v>
      </c>
      <c r="E53" s="10"/>
      <c r="F53" s="10" t="s">
        <v>47</v>
      </c>
      <c r="G53" s="18">
        <v>11</v>
      </c>
      <c r="H53" s="10">
        <v>237.74</v>
      </c>
      <c r="I53" s="23">
        <v>237.74</v>
      </c>
      <c r="J53" s="10">
        <v>11860</v>
      </c>
      <c r="K53" s="24">
        <v>2819597</v>
      </c>
    </row>
    <row r="54" customHeight="1" spans="1:11">
      <c r="A54" s="9">
        <v>45308</v>
      </c>
      <c r="B54" s="10">
        <v>20240000152</v>
      </c>
      <c r="C54" s="11" t="s">
        <v>116</v>
      </c>
      <c r="D54" s="12" t="s">
        <v>117</v>
      </c>
      <c r="E54" s="10"/>
      <c r="F54" s="10" t="s">
        <v>47</v>
      </c>
      <c r="G54" s="18">
        <v>12</v>
      </c>
      <c r="H54" s="10">
        <v>205.28</v>
      </c>
      <c r="I54" s="23">
        <v>205.28</v>
      </c>
      <c r="J54" s="10">
        <v>11860</v>
      </c>
      <c r="K54" s="24">
        <v>2434621</v>
      </c>
    </row>
    <row r="55" customHeight="1" spans="1:11">
      <c r="A55" s="9">
        <v>45204</v>
      </c>
      <c r="B55" s="10">
        <v>20230008633</v>
      </c>
      <c r="C55" s="11" t="s">
        <v>118</v>
      </c>
      <c r="D55" s="10" t="s">
        <v>119</v>
      </c>
      <c r="E55" s="10"/>
      <c r="F55" s="10" t="s">
        <v>47</v>
      </c>
      <c r="G55" s="18">
        <v>13</v>
      </c>
      <c r="H55" s="10">
        <v>73.7</v>
      </c>
      <c r="I55" s="23">
        <v>73.7</v>
      </c>
      <c r="J55" s="10">
        <v>8510.97</v>
      </c>
      <c r="K55" s="24">
        <v>627259</v>
      </c>
    </row>
    <row r="56" customHeight="1" spans="1:11">
      <c r="A56" s="9">
        <v>45199</v>
      </c>
      <c r="B56" s="10">
        <v>20230008344</v>
      </c>
      <c r="C56" s="11" t="s">
        <v>120</v>
      </c>
      <c r="D56" s="10" t="s">
        <v>121</v>
      </c>
      <c r="E56" s="10"/>
      <c r="F56" s="10" t="s">
        <v>47</v>
      </c>
      <c r="G56" s="18">
        <v>14</v>
      </c>
      <c r="H56" s="10">
        <v>73.7</v>
      </c>
      <c r="I56" s="23">
        <v>73.7</v>
      </c>
      <c r="J56" s="10">
        <v>8431.25</v>
      </c>
      <c r="K56" s="24">
        <v>621384</v>
      </c>
    </row>
    <row r="57" customHeight="1" spans="1:11">
      <c r="A57" s="9">
        <v>45710</v>
      </c>
      <c r="B57" s="10">
        <v>20250000773</v>
      </c>
      <c r="C57" s="11" t="s">
        <v>122</v>
      </c>
      <c r="D57" s="10" t="s">
        <v>123</v>
      </c>
      <c r="E57" s="10"/>
      <c r="F57" s="10" t="s">
        <v>47</v>
      </c>
      <c r="G57" s="18">
        <v>15</v>
      </c>
      <c r="H57" s="10">
        <v>130.9</v>
      </c>
      <c r="I57" s="23">
        <v>130.9</v>
      </c>
      <c r="J57" s="10">
        <v>7333.84</v>
      </c>
      <c r="K57" s="24">
        <v>960000</v>
      </c>
    </row>
    <row r="58" customHeight="1" spans="1:11">
      <c r="A58" s="9">
        <v>45566</v>
      </c>
      <c r="B58" s="10">
        <v>20240005533</v>
      </c>
      <c r="C58" s="11" t="s">
        <v>124</v>
      </c>
      <c r="D58" s="10" t="s">
        <v>125</v>
      </c>
      <c r="E58" s="10"/>
      <c r="F58" s="10" t="s">
        <v>47</v>
      </c>
      <c r="G58" s="18">
        <v>16</v>
      </c>
      <c r="H58" s="10">
        <v>85.99</v>
      </c>
      <c r="I58" s="23">
        <v>85.99</v>
      </c>
      <c r="J58" s="10">
        <v>7936.497</v>
      </c>
      <c r="K58" s="24">
        <v>682460</v>
      </c>
    </row>
    <row r="59" customHeight="1" spans="1:11">
      <c r="A59" s="9">
        <v>45499</v>
      </c>
      <c r="B59" s="10">
        <v>20240004261</v>
      </c>
      <c r="C59" s="11" t="s">
        <v>126</v>
      </c>
      <c r="D59" s="12" t="s">
        <v>127</v>
      </c>
      <c r="E59" s="10"/>
      <c r="F59" s="10" t="s">
        <v>47</v>
      </c>
      <c r="G59" s="18">
        <v>17</v>
      </c>
      <c r="H59" s="10">
        <v>78.97</v>
      </c>
      <c r="I59" s="23">
        <v>78.97</v>
      </c>
      <c r="J59" s="10">
        <v>8200</v>
      </c>
      <c r="K59" s="24">
        <v>647554</v>
      </c>
    </row>
    <row r="60" customHeight="1" spans="1:11">
      <c r="A60" s="9">
        <v>45211</v>
      </c>
      <c r="B60" s="10">
        <v>20230008933</v>
      </c>
      <c r="C60" s="11" t="s">
        <v>128</v>
      </c>
      <c r="D60" s="10" t="s">
        <v>129</v>
      </c>
      <c r="E60" s="10"/>
      <c r="F60" s="10" t="s">
        <v>47</v>
      </c>
      <c r="G60" s="18">
        <v>19</v>
      </c>
      <c r="H60" s="10">
        <v>58.66</v>
      </c>
      <c r="I60" s="23">
        <v>58.66</v>
      </c>
      <c r="J60" s="10">
        <v>8144.33</v>
      </c>
      <c r="K60" s="24">
        <v>477746</v>
      </c>
    </row>
    <row r="61" customHeight="1" spans="1:11">
      <c r="A61" s="9">
        <v>45329</v>
      </c>
      <c r="B61" s="10">
        <v>20240000814</v>
      </c>
      <c r="C61" s="11" t="s">
        <v>130</v>
      </c>
      <c r="D61" s="10" t="s">
        <v>131</v>
      </c>
      <c r="E61" s="10"/>
      <c r="F61" s="10" t="s">
        <v>47</v>
      </c>
      <c r="G61" s="18">
        <v>20</v>
      </c>
      <c r="H61" s="10">
        <v>58.66</v>
      </c>
      <c r="I61" s="23">
        <v>58.66</v>
      </c>
      <c r="J61" s="10">
        <v>7768.95</v>
      </c>
      <c r="K61" s="24">
        <v>455727</v>
      </c>
    </row>
    <row r="62" customHeight="1" spans="1:11">
      <c r="A62" s="9">
        <v>45465</v>
      </c>
      <c r="B62" s="10">
        <v>20240003579</v>
      </c>
      <c r="C62" s="11" t="s">
        <v>132</v>
      </c>
      <c r="D62" s="10" t="s">
        <v>133</v>
      </c>
      <c r="E62" s="10" t="s">
        <v>134</v>
      </c>
      <c r="F62" s="10" t="s">
        <v>14</v>
      </c>
      <c r="G62" s="18">
        <v>1</v>
      </c>
      <c r="H62" s="10">
        <v>43.43</v>
      </c>
      <c r="I62" s="23">
        <v>43.43</v>
      </c>
      <c r="J62" s="10">
        <v>17000</v>
      </c>
      <c r="K62" s="24">
        <v>738310</v>
      </c>
    </row>
    <row r="63" customHeight="1" spans="1:11">
      <c r="A63" s="9">
        <v>45465</v>
      </c>
      <c r="B63" s="10">
        <v>20240003028</v>
      </c>
      <c r="C63" s="11" t="s">
        <v>132</v>
      </c>
      <c r="D63" s="10" t="s">
        <v>133</v>
      </c>
      <c r="E63" s="10"/>
      <c r="F63" s="10" t="s">
        <v>14</v>
      </c>
      <c r="G63" s="18">
        <v>2</v>
      </c>
      <c r="H63" s="10">
        <v>50.67</v>
      </c>
      <c r="I63" s="23">
        <v>50.67</v>
      </c>
      <c r="J63" s="10">
        <v>17000</v>
      </c>
      <c r="K63" s="24">
        <v>861390</v>
      </c>
    </row>
    <row r="64" customHeight="1" spans="1:11">
      <c r="A64" s="9">
        <v>45464</v>
      </c>
      <c r="B64" s="10">
        <v>20240003564</v>
      </c>
      <c r="C64" s="11" t="s">
        <v>135</v>
      </c>
      <c r="D64" s="10" t="s">
        <v>136</v>
      </c>
      <c r="E64" s="10"/>
      <c r="F64" s="10" t="s">
        <v>14</v>
      </c>
      <c r="G64" s="18">
        <v>3</v>
      </c>
      <c r="H64" s="10">
        <v>50.67</v>
      </c>
      <c r="I64" s="23">
        <v>50.67</v>
      </c>
      <c r="J64" s="25">
        <v>17959.34</v>
      </c>
      <c r="K64" s="24">
        <v>910000</v>
      </c>
    </row>
    <row r="65" customHeight="1" spans="1:11">
      <c r="A65" s="9">
        <v>45567</v>
      </c>
      <c r="B65" s="10">
        <v>20240005663</v>
      </c>
      <c r="C65" s="11" t="s">
        <v>137</v>
      </c>
      <c r="D65" s="10" t="s">
        <v>138</v>
      </c>
      <c r="E65" s="10"/>
      <c r="F65" s="10" t="s">
        <v>14</v>
      </c>
      <c r="G65" s="18">
        <v>4</v>
      </c>
      <c r="H65" s="10">
        <v>50.67</v>
      </c>
      <c r="I65" s="23">
        <v>50.67</v>
      </c>
      <c r="J65" s="10">
        <v>17959.34</v>
      </c>
      <c r="K65" s="24">
        <v>910000</v>
      </c>
    </row>
    <row r="66" customHeight="1" spans="1:11">
      <c r="A66" s="9">
        <v>45504</v>
      </c>
      <c r="B66" s="10">
        <v>20240004390</v>
      </c>
      <c r="C66" s="11" t="s">
        <v>139</v>
      </c>
      <c r="D66" s="12" t="s">
        <v>140</v>
      </c>
      <c r="E66" s="10"/>
      <c r="F66" s="10" t="s">
        <v>14</v>
      </c>
      <c r="G66" s="18">
        <v>5</v>
      </c>
      <c r="H66" s="10">
        <v>50.67</v>
      </c>
      <c r="I66" s="23">
        <v>50.67</v>
      </c>
      <c r="J66" s="10">
        <v>18000</v>
      </c>
      <c r="K66" s="24">
        <v>912060</v>
      </c>
    </row>
    <row r="67" customHeight="1" spans="1:11">
      <c r="A67" s="9">
        <v>45474</v>
      </c>
      <c r="B67" s="10">
        <v>20240003765</v>
      </c>
      <c r="C67" s="11" t="s">
        <v>141</v>
      </c>
      <c r="D67" s="12" t="s">
        <v>142</v>
      </c>
      <c r="E67" s="10"/>
      <c r="F67" s="10" t="s">
        <v>14</v>
      </c>
      <c r="G67" s="18">
        <v>6</v>
      </c>
      <c r="H67" s="10">
        <v>50.67</v>
      </c>
      <c r="I67" s="23">
        <v>50.67</v>
      </c>
      <c r="J67" s="10">
        <v>18324.45</v>
      </c>
      <c r="K67" s="24">
        <v>918000</v>
      </c>
    </row>
    <row r="68" customHeight="1" spans="1:11">
      <c r="A68" s="9">
        <v>45474</v>
      </c>
      <c r="B68" s="10">
        <v>20240003764</v>
      </c>
      <c r="C68" s="11" t="s">
        <v>141</v>
      </c>
      <c r="D68" s="12" t="s">
        <v>143</v>
      </c>
      <c r="E68" s="10"/>
      <c r="F68" s="10" t="s">
        <v>14</v>
      </c>
      <c r="G68" s="18">
        <v>7</v>
      </c>
      <c r="H68" s="10">
        <v>50.67</v>
      </c>
      <c r="I68" s="23">
        <v>50.67</v>
      </c>
      <c r="J68" s="10">
        <v>18324.45</v>
      </c>
      <c r="K68" s="24">
        <v>918000</v>
      </c>
    </row>
    <row r="69" customHeight="1" spans="1:11">
      <c r="A69" s="9">
        <v>45440</v>
      </c>
      <c r="B69" s="10">
        <v>20240003156</v>
      </c>
      <c r="C69" s="11" t="s">
        <v>144</v>
      </c>
      <c r="D69" s="10" t="s">
        <v>145</v>
      </c>
      <c r="E69" s="10"/>
      <c r="F69" s="10" t="s">
        <v>14</v>
      </c>
      <c r="G69" s="18">
        <v>8</v>
      </c>
      <c r="H69" s="10">
        <v>50.67</v>
      </c>
      <c r="I69" s="23">
        <v>50.67</v>
      </c>
      <c r="J69" s="10">
        <v>18324.45</v>
      </c>
      <c r="K69" s="24">
        <v>915750</v>
      </c>
    </row>
    <row r="70" customHeight="1" spans="1:11">
      <c r="A70" s="9">
        <v>45520</v>
      </c>
      <c r="B70" s="10">
        <v>20240004709</v>
      </c>
      <c r="C70" s="11" t="s">
        <v>146</v>
      </c>
      <c r="D70" s="10" t="s">
        <v>147</v>
      </c>
      <c r="E70" s="10"/>
      <c r="F70" s="10" t="s">
        <v>14</v>
      </c>
      <c r="G70" s="18">
        <v>9</v>
      </c>
      <c r="H70" s="10">
        <v>50.67</v>
      </c>
      <c r="I70" s="23">
        <v>50.67</v>
      </c>
      <c r="J70" s="10">
        <v>18324.45</v>
      </c>
      <c r="K70" s="24">
        <v>933000</v>
      </c>
    </row>
    <row r="71" customHeight="1" spans="1:11">
      <c r="A71" s="9">
        <v>45567</v>
      </c>
      <c r="B71" s="10">
        <v>20240005641</v>
      </c>
      <c r="C71" s="11" t="s">
        <v>148</v>
      </c>
      <c r="D71" s="12" t="s">
        <v>149</v>
      </c>
      <c r="E71" s="10"/>
      <c r="F71" s="10" t="s">
        <v>14</v>
      </c>
      <c r="G71" s="18">
        <v>10</v>
      </c>
      <c r="H71" s="10">
        <v>77.44</v>
      </c>
      <c r="I71" s="23">
        <v>77.44</v>
      </c>
      <c r="J71" s="10">
        <v>20000</v>
      </c>
      <c r="K71" s="24">
        <v>1548800</v>
      </c>
    </row>
    <row r="72" customHeight="1" spans="1:11">
      <c r="A72" s="9">
        <v>45485</v>
      </c>
      <c r="B72" s="10">
        <v>20240003988</v>
      </c>
      <c r="C72" s="11" t="s">
        <v>150</v>
      </c>
      <c r="D72" s="10" t="s">
        <v>151</v>
      </c>
      <c r="E72" s="10"/>
      <c r="F72" s="10" t="s">
        <v>47</v>
      </c>
      <c r="G72" s="18">
        <v>1</v>
      </c>
      <c r="H72" s="10">
        <v>49.47</v>
      </c>
      <c r="I72" s="23">
        <v>49.47</v>
      </c>
      <c r="J72" s="10">
        <v>7883</v>
      </c>
      <c r="K72" s="24">
        <v>390000</v>
      </c>
    </row>
    <row r="73" customHeight="1" spans="1:11">
      <c r="A73" s="9">
        <v>45568</v>
      </c>
      <c r="B73" s="10">
        <v>20240005749</v>
      </c>
      <c r="C73" s="11" t="s">
        <v>152</v>
      </c>
      <c r="D73" s="10" t="s">
        <v>153</v>
      </c>
      <c r="E73" s="10"/>
      <c r="F73" s="10" t="s">
        <v>47</v>
      </c>
      <c r="G73" s="18">
        <v>2</v>
      </c>
      <c r="H73" s="10">
        <v>57.71</v>
      </c>
      <c r="I73" s="23">
        <v>57.71</v>
      </c>
      <c r="J73" s="10">
        <v>7000</v>
      </c>
      <c r="K73" s="24">
        <v>403970</v>
      </c>
    </row>
    <row r="74" customHeight="1" spans="1:11">
      <c r="A74" s="9">
        <v>45570</v>
      </c>
      <c r="B74" s="10">
        <v>20240005929</v>
      </c>
      <c r="C74" s="11" t="s">
        <v>154</v>
      </c>
      <c r="D74" s="10" t="s">
        <v>155</v>
      </c>
      <c r="E74" s="10"/>
      <c r="F74" s="10" t="s">
        <v>47</v>
      </c>
      <c r="G74" s="18">
        <v>3</v>
      </c>
      <c r="H74" s="10">
        <v>57.71</v>
      </c>
      <c r="I74" s="23">
        <v>57.71</v>
      </c>
      <c r="J74" s="10">
        <v>7451.05</v>
      </c>
      <c r="K74" s="24">
        <v>430000</v>
      </c>
    </row>
    <row r="75" customHeight="1" spans="1:11">
      <c r="A75" s="9">
        <v>45614</v>
      </c>
      <c r="B75" s="10">
        <v>20240006684</v>
      </c>
      <c r="C75" s="11" t="s">
        <v>156</v>
      </c>
      <c r="D75" s="10" t="s">
        <v>157</v>
      </c>
      <c r="E75" s="10"/>
      <c r="F75" s="10" t="s">
        <v>47</v>
      </c>
      <c r="G75" s="18">
        <v>4</v>
      </c>
      <c r="H75" s="10">
        <v>57.71</v>
      </c>
      <c r="I75" s="23">
        <v>57.71</v>
      </c>
      <c r="J75" s="10">
        <v>7700</v>
      </c>
      <c r="K75" s="24">
        <v>444367</v>
      </c>
    </row>
    <row r="76" customHeight="1" spans="1:11">
      <c r="A76" s="9">
        <v>45673</v>
      </c>
      <c r="B76" s="10">
        <v>20250000304</v>
      </c>
      <c r="C76" s="11" t="s">
        <v>158</v>
      </c>
      <c r="D76" s="10" t="s">
        <v>159</v>
      </c>
      <c r="E76" s="10"/>
      <c r="F76" s="10" t="s">
        <v>47</v>
      </c>
      <c r="G76" s="18">
        <v>5</v>
      </c>
      <c r="H76" s="10">
        <v>57.71</v>
      </c>
      <c r="I76" s="23">
        <v>57.71</v>
      </c>
      <c r="J76" s="10">
        <v>7700</v>
      </c>
      <c r="K76" s="24">
        <v>444367</v>
      </c>
    </row>
    <row r="77" customHeight="1" spans="1:11">
      <c r="A77" s="9">
        <v>45666</v>
      </c>
      <c r="B77" s="10">
        <v>20250000147</v>
      </c>
      <c r="C77" s="11" t="s">
        <v>160</v>
      </c>
      <c r="D77" s="10" t="s">
        <v>161</v>
      </c>
      <c r="E77" s="10"/>
      <c r="F77" s="10" t="s">
        <v>47</v>
      </c>
      <c r="G77" s="18">
        <v>6</v>
      </c>
      <c r="H77" s="10">
        <v>57.71</v>
      </c>
      <c r="I77" s="23">
        <v>57.71</v>
      </c>
      <c r="J77" s="10">
        <v>8124.9</v>
      </c>
      <c r="K77" s="24">
        <v>468888</v>
      </c>
    </row>
    <row r="78" customHeight="1" spans="1:11">
      <c r="A78" s="9">
        <v>45748</v>
      </c>
      <c r="B78" s="10">
        <v>20250001757</v>
      </c>
      <c r="C78" s="11" t="s">
        <v>162</v>
      </c>
      <c r="D78" s="10" t="s">
        <v>163</v>
      </c>
      <c r="E78" s="10"/>
      <c r="F78" s="10" t="s">
        <v>47</v>
      </c>
      <c r="G78" s="18">
        <v>7</v>
      </c>
      <c r="H78" s="10">
        <v>57.71</v>
      </c>
      <c r="I78" s="23">
        <v>57.71</v>
      </c>
      <c r="J78" s="10">
        <v>8000</v>
      </c>
      <c r="K78" s="24">
        <v>461680</v>
      </c>
    </row>
    <row r="79" customHeight="1" spans="1:11">
      <c r="A79" s="9">
        <v>45748</v>
      </c>
      <c r="B79" s="10">
        <v>20250001759</v>
      </c>
      <c r="C79" s="11" t="s">
        <v>162</v>
      </c>
      <c r="D79" s="10" t="s">
        <v>163</v>
      </c>
      <c r="E79" s="10"/>
      <c r="F79" s="10" t="s">
        <v>47</v>
      </c>
      <c r="G79" s="18">
        <v>8</v>
      </c>
      <c r="H79" s="10">
        <v>57.71</v>
      </c>
      <c r="I79" s="23">
        <v>57.71</v>
      </c>
      <c r="J79" s="10">
        <v>8000</v>
      </c>
      <c r="K79" s="24">
        <v>461680</v>
      </c>
    </row>
    <row r="80" customHeight="1" spans="1:11">
      <c r="A80" s="9">
        <v>45748</v>
      </c>
      <c r="B80" s="10">
        <v>20250001761</v>
      </c>
      <c r="C80" s="11" t="s">
        <v>162</v>
      </c>
      <c r="D80" s="10" t="s">
        <v>163</v>
      </c>
      <c r="E80" s="10"/>
      <c r="F80" s="10" t="s">
        <v>47</v>
      </c>
      <c r="G80" s="18">
        <v>9</v>
      </c>
      <c r="H80" s="10">
        <v>57.71</v>
      </c>
      <c r="I80" s="23">
        <v>57.71</v>
      </c>
      <c r="J80" s="10">
        <v>8000</v>
      </c>
      <c r="K80" s="24">
        <v>461680</v>
      </c>
    </row>
    <row r="81" customHeight="1" spans="1:11">
      <c r="A81" s="9">
        <v>45748</v>
      </c>
      <c r="B81" s="10">
        <v>20250001762</v>
      </c>
      <c r="C81" s="11" t="s">
        <v>164</v>
      </c>
      <c r="D81" s="10" t="s">
        <v>165</v>
      </c>
      <c r="E81" s="10"/>
      <c r="F81" s="10" t="s">
        <v>47</v>
      </c>
      <c r="G81" s="18">
        <v>10</v>
      </c>
      <c r="H81" s="10">
        <v>88.2</v>
      </c>
      <c r="I81" s="23">
        <v>88.2</v>
      </c>
      <c r="J81" s="25">
        <v>7936.51</v>
      </c>
      <c r="K81" s="24">
        <v>700000</v>
      </c>
    </row>
    <row r="82" customHeight="1" spans="1:11">
      <c r="A82" s="9">
        <v>45133</v>
      </c>
      <c r="B82" s="10">
        <v>20230006321</v>
      </c>
      <c r="C82" s="11" t="s">
        <v>166</v>
      </c>
      <c r="D82" s="26" t="s">
        <v>167</v>
      </c>
      <c r="E82" s="10" t="s">
        <v>168</v>
      </c>
      <c r="F82" s="10" t="s">
        <v>14</v>
      </c>
      <c r="G82" s="18">
        <v>1</v>
      </c>
      <c r="H82" s="10">
        <v>43.2</v>
      </c>
      <c r="I82" s="23">
        <v>43.2</v>
      </c>
      <c r="J82" s="10">
        <v>27823.06</v>
      </c>
      <c r="K82" s="24">
        <v>1201957</v>
      </c>
    </row>
    <row r="83" customHeight="1" spans="1:11">
      <c r="A83" s="9">
        <v>45133</v>
      </c>
      <c r="B83" s="10">
        <v>20230006322</v>
      </c>
      <c r="C83" s="11" t="s">
        <v>166</v>
      </c>
      <c r="D83" s="26" t="s">
        <v>167</v>
      </c>
      <c r="E83" s="10"/>
      <c r="F83" s="10" t="s">
        <v>14</v>
      </c>
      <c r="G83" s="18">
        <v>2</v>
      </c>
      <c r="H83" s="10">
        <v>42.69</v>
      </c>
      <c r="I83" s="23">
        <v>42.69</v>
      </c>
      <c r="J83" s="10">
        <v>25861.15</v>
      </c>
      <c r="K83" s="24">
        <v>1104012</v>
      </c>
    </row>
    <row r="84" customHeight="1" spans="1:11">
      <c r="A84" s="9">
        <v>45133</v>
      </c>
      <c r="B84" s="10">
        <v>20230006323</v>
      </c>
      <c r="C84" s="11" t="s">
        <v>166</v>
      </c>
      <c r="D84" s="26" t="s">
        <v>167</v>
      </c>
      <c r="E84" s="10"/>
      <c r="F84" s="10" t="s">
        <v>14</v>
      </c>
      <c r="G84" s="18">
        <v>3</v>
      </c>
      <c r="H84" s="10">
        <v>42.69</v>
      </c>
      <c r="I84" s="23">
        <v>42.69</v>
      </c>
      <c r="J84" s="10">
        <v>25391.04</v>
      </c>
      <c r="K84" s="24">
        <v>1083944</v>
      </c>
    </row>
    <row r="85" customHeight="1" spans="1:11">
      <c r="A85" s="9">
        <v>45137</v>
      </c>
      <c r="B85" s="10">
        <v>20230006451</v>
      </c>
      <c r="C85" s="11" t="s">
        <v>169</v>
      </c>
      <c r="D85" s="19" t="s">
        <v>170</v>
      </c>
      <c r="E85" s="10"/>
      <c r="F85" s="10" t="s">
        <v>14</v>
      </c>
      <c r="G85" s="18">
        <v>4</v>
      </c>
      <c r="H85" s="10">
        <v>42.69</v>
      </c>
      <c r="I85" s="23">
        <v>42.69</v>
      </c>
      <c r="J85" s="10">
        <v>24945.91</v>
      </c>
      <c r="K85" s="24">
        <v>1064941</v>
      </c>
    </row>
    <row r="86" customHeight="1" spans="1:11">
      <c r="A86" s="9">
        <v>45204</v>
      </c>
      <c r="B86" s="10">
        <v>20230008712</v>
      </c>
      <c r="C86" s="11" t="s">
        <v>171</v>
      </c>
      <c r="D86" s="17" t="s">
        <v>172</v>
      </c>
      <c r="E86" s="10"/>
      <c r="F86" s="10" t="s">
        <v>14</v>
      </c>
      <c r="G86" s="18">
        <v>5</v>
      </c>
      <c r="H86" s="10">
        <v>42.69</v>
      </c>
      <c r="I86" s="23">
        <v>42.69</v>
      </c>
      <c r="J86" s="10">
        <v>24963.84</v>
      </c>
      <c r="K86" s="24">
        <v>1065707</v>
      </c>
    </row>
    <row r="87" customHeight="1" spans="1:11">
      <c r="A87" s="9">
        <v>45642</v>
      </c>
      <c r="B87" s="10">
        <v>20240007261</v>
      </c>
      <c r="C87" s="11" t="s">
        <v>173</v>
      </c>
      <c r="D87" s="27" t="s">
        <v>174</v>
      </c>
      <c r="E87" s="10"/>
      <c r="F87" s="10" t="s">
        <v>14</v>
      </c>
      <c r="G87" s="18">
        <v>6</v>
      </c>
      <c r="H87" s="10">
        <v>29.05</v>
      </c>
      <c r="I87" s="23">
        <v>29.05</v>
      </c>
      <c r="J87" s="10">
        <v>24307</v>
      </c>
      <c r="K87" s="24">
        <v>706118</v>
      </c>
    </row>
    <row r="88" customHeight="1" spans="1:11">
      <c r="A88" s="9">
        <v>45199</v>
      </c>
      <c r="B88" s="10">
        <v>20230008395</v>
      </c>
      <c r="C88" s="11" t="s">
        <v>173</v>
      </c>
      <c r="D88" s="27" t="s">
        <v>175</v>
      </c>
      <c r="E88" s="10"/>
      <c r="F88" s="10" t="s">
        <v>14</v>
      </c>
      <c r="G88" s="18">
        <v>7</v>
      </c>
      <c r="H88" s="10">
        <v>42.69</v>
      </c>
      <c r="I88" s="23">
        <v>42.69</v>
      </c>
      <c r="J88" s="10">
        <v>24213.8</v>
      </c>
      <c r="K88" s="24">
        <v>1033687</v>
      </c>
    </row>
    <row r="89" customHeight="1" spans="1:11">
      <c r="A89" s="9">
        <v>45111</v>
      </c>
      <c r="B89" s="10">
        <v>20230005526</v>
      </c>
      <c r="C89" s="11" t="s">
        <v>176</v>
      </c>
      <c r="D89" s="27" t="s">
        <v>177</v>
      </c>
      <c r="E89" s="10"/>
      <c r="F89" s="10" t="s">
        <v>14</v>
      </c>
      <c r="G89" s="18">
        <v>8</v>
      </c>
      <c r="H89" s="10">
        <v>42.69</v>
      </c>
      <c r="I89" s="23">
        <v>42.69</v>
      </c>
      <c r="J89" s="10">
        <v>24275.79</v>
      </c>
      <c r="K89" s="24">
        <v>1036333</v>
      </c>
    </row>
    <row r="90" customHeight="1" spans="1:11">
      <c r="A90" s="9">
        <v>45570</v>
      </c>
      <c r="B90" s="10">
        <v>20240005898</v>
      </c>
      <c r="C90" s="11" t="s">
        <v>178</v>
      </c>
      <c r="D90" s="27" t="s">
        <v>179</v>
      </c>
      <c r="E90" s="10"/>
      <c r="F90" s="10" t="s">
        <v>14</v>
      </c>
      <c r="G90" s="18">
        <v>9</v>
      </c>
      <c r="H90" s="10">
        <v>42.69</v>
      </c>
      <c r="I90" s="23">
        <v>42.69</v>
      </c>
      <c r="J90" s="10">
        <v>24181.77</v>
      </c>
      <c r="K90" s="24">
        <v>1032320</v>
      </c>
    </row>
    <row r="91" customHeight="1" spans="1:11">
      <c r="A91" s="9">
        <v>45108</v>
      </c>
      <c r="B91" s="10">
        <v>20230005458</v>
      </c>
      <c r="C91" s="11" t="s">
        <v>180</v>
      </c>
      <c r="D91" s="17" t="s">
        <v>181</v>
      </c>
      <c r="E91" s="10"/>
      <c r="F91" s="10" t="s">
        <v>14</v>
      </c>
      <c r="G91" s="18">
        <v>10</v>
      </c>
      <c r="H91" s="10">
        <v>41.68</v>
      </c>
      <c r="I91" s="23">
        <v>41.68</v>
      </c>
      <c r="J91" s="10">
        <v>24669.16</v>
      </c>
      <c r="K91" s="24">
        <v>1028211</v>
      </c>
    </row>
    <row r="92" customHeight="1" spans="1:11">
      <c r="A92" s="9">
        <v>45198</v>
      </c>
      <c r="B92" s="10">
        <v>20230008219</v>
      </c>
      <c r="C92" s="11" t="s">
        <v>182</v>
      </c>
      <c r="D92" s="17" t="s">
        <v>183</v>
      </c>
      <c r="E92" s="10"/>
      <c r="F92" s="10" t="s">
        <v>14</v>
      </c>
      <c r="G92" s="18">
        <v>11</v>
      </c>
      <c r="H92" s="10">
        <v>43.2</v>
      </c>
      <c r="I92" s="23">
        <v>43.2</v>
      </c>
      <c r="J92" s="10">
        <v>25867</v>
      </c>
      <c r="K92" s="24">
        <v>1117455</v>
      </c>
    </row>
    <row r="93" customHeight="1" spans="1:11">
      <c r="A93" s="9">
        <v>45198</v>
      </c>
      <c r="B93" s="10">
        <v>20230008224</v>
      </c>
      <c r="C93" s="11" t="s">
        <v>182</v>
      </c>
      <c r="D93" s="17" t="s">
        <v>183</v>
      </c>
      <c r="E93" s="10"/>
      <c r="F93" s="10" t="s">
        <v>14</v>
      </c>
      <c r="G93" s="18">
        <v>12</v>
      </c>
      <c r="H93" s="10">
        <v>43.2</v>
      </c>
      <c r="I93" s="23">
        <v>43.2</v>
      </c>
      <c r="J93" s="10">
        <v>20533</v>
      </c>
      <c r="K93" s="24">
        <v>887026</v>
      </c>
    </row>
    <row r="94" customHeight="1" spans="1:11">
      <c r="A94" s="9">
        <v>45108</v>
      </c>
      <c r="B94" s="10">
        <v>20230005459</v>
      </c>
      <c r="C94" s="11" t="s">
        <v>180</v>
      </c>
      <c r="D94" s="17" t="s">
        <v>181</v>
      </c>
      <c r="E94" s="10"/>
      <c r="F94" s="10" t="s">
        <v>14</v>
      </c>
      <c r="G94" s="18">
        <v>13</v>
      </c>
      <c r="H94" s="10">
        <v>41.68</v>
      </c>
      <c r="I94" s="23">
        <v>41.68</v>
      </c>
      <c r="J94" s="10">
        <v>19527.5</v>
      </c>
      <c r="K94" s="24">
        <v>813906</v>
      </c>
    </row>
    <row r="95" customHeight="1" spans="1:11">
      <c r="A95" s="9">
        <v>45318</v>
      </c>
      <c r="B95" s="10">
        <v>20240000629</v>
      </c>
      <c r="C95" s="11" t="s">
        <v>184</v>
      </c>
      <c r="D95" s="27" t="s">
        <v>185</v>
      </c>
      <c r="E95" s="10"/>
      <c r="F95" s="10" t="s">
        <v>14</v>
      </c>
      <c r="G95" s="18">
        <v>14</v>
      </c>
      <c r="H95" s="10">
        <v>42.69</v>
      </c>
      <c r="I95" s="23">
        <v>42.69</v>
      </c>
      <c r="J95" s="10">
        <v>17421.83</v>
      </c>
      <c r="K95" s="24">
        <v>743738</v>
      </c>
    </row>
    <row r="96" customHeight="1" spans="1:11">
      <c r="A96" s="9">
        <v>45111</v>
      </c>
      <c r="B96" s="10">
        <v>20230005527</v>
      </c>
      <c r="C96" s="11" t="s">
        <v>176</v>
      </c>
      <c r="D96" s="27" t="s">
        <v>177</v>
      </c>
      <c r="E96" s="10"/>
      <c r="F96" s="10" t="s">
        <v>14</v>
      </c>
      <c r="G96" s="18">
        <v>15</v>
      </c>
      <c r="H96" s="10">
        <v>42.69</v>
      </c>
      <c r="I96" s="23">
        <v>42.69</v>
      </c>
      <c r="J96" s="10">
        <v>17235.72</v>
      </c>
      <c r="K96" s="24">
        <v>735793</v>
      </c>
    </row>
    <row r="97" customHeight="1" spans="1:11">
      <c r="A97" s="9">
        <v>45624</v>
      </c>
      <c r="B97" s="10">
        <v>20240006868</v>
      </c>
      <c r="C97" s="11" t="s">
        <v>186</v>
      </c>
      <c r="D97" s="27" t="s">
        <v>175</v>
      </c>
      <c r="E97" s="10"/>
      <c r="F97" s="10" t="s">
        <v>14</v>
      </c>
      <c r="G97" s="18">
        <v>16</v>
      </c>
      <c r="H97" s="10">
        <v>42.69</v>
      </c>
      <c r="I97" s="23">
        <v>42.69</v>
      </c>
      <c r="J97" s="10">
        <v>16893.61</v>
      </c>
      <c r="K97" s="24">
        <v>721188</v>
      </c>
    </row>
    <row r="98" customHeight="1" spans="1:11">
      <c r="A98" s="9">
        <v>45223</v>
      </c>
      <c r="B98" s="10">
        <v>20230009190</v>
      </c>
      <c r="C98" s="11" t="s">
        <v>173</v>
      </c>
      <c r="D98" s="27" t="s">
        <v>175</v>
      </c>
      <c r="E98" s="10"/>
      <c r="F98" s="10" t="s">
        <v>14</v>
      </c>
      <c r="G98" s="18">
        <v>17</v>
      </c>
      <c r="H98" s="10">
        <v>42.69</v>
      </c>
      <c r="I98" s="23">
        <v>42.69</v>
      </c>
      <c r="J98" s="10">
        <v>16893.61</v>
      </c>
      <c r="K98" s="24">
        <v>721188</v>
      </c>
    </row>
    <row r="99" customHeight="1" spans="1:11">
      <c r="A99" s="9">
        <v>45204</v>
      </c>
      <c r="B99" s="10">
        <v>20230008715</v>
      </c>
      <c r="C99" s="11" t="s">
        <v>171</v>
      </c>
      <c r="D99" s="10" t="s">
        <v>187</v>
      </c>
      <c r="E99" s="10"/>
      <c r="F99" s="10" t="s">
        <v>14</v>
      </c>
      <c r="G99" s="18">
        <v>18</v>
      </c>
      <c r="H99" s="10">
        <v>42.69</v>
      </c>
      <c r="I99" s="23">
        <v>42.69</v>
      </c>
      <c r="J99" s="10">
        <v>16677.4</v>
      </c>
      <c r="K99" s="24">
        <v>711959</v>
      </c>
    </row>
    <row r="100" customHeight="1" spans="1:11">
      <c r="A100" s="9">
        <v>45129</v>
      </c>
      <c r="B100" s="10">
        <v>20230006187</v>
      </c>
      <c r="C100" s="11" t="s">
        <v>188</v>
      </c>
      <c r="D100" s="17" t="s">
        <v>189</v>
      </c>
      <c r="E100" s="10"/>
      <c r="F100" s="10" t="s">
        <v>14</v>
      </c>
      <c r="G100" s="18">
        <v>19</v>
      </c>
      <c r="H100" s="10">
        <v>42.69</v>
      </c>
      <c r="I100" s="23">
        <v>42.69</v>
      </c>
      <c r="J100" s="10">
        <v>16563.51</v>
      </c>
      <c r="K100" s="24">
        <v>707099</v>
      </c>
    </row>
    <row r="101" customHeight="1" spans="1:11">
      <c r="A101" s="9">
        <v>45198</v>
      </c>
      <c r="B101" s="10">
        <v>20230008181</v>
      </c>
      <c r="C101" s="11" t="s">
        <v>190</v>
      </c>
      <c r="D101" s="17" t="s">
        <v>191</v>
      </c>
      <c r="E101" s="10"/>
      <c r="F101" s="10" t="s">
        <v>14</v>
      </c>
      <c r="G101" s="18">
        <v>20</v>
      </c>
      <c r="H101" s="10">
        <v>42.69</v>
      </c>
      <c r="I101" s="23">
        <v>42.69</v>
      </c>
      <c r="J101" s="10">
        <v>17780.15</v>
      </c>
      <c r="K101" s="24">
        <v>759035</v>
      </c>
    </row>
    <row r="102" customHeight="1" spans="1:11">
      <c r="A102" s="9">
        <v>45133</v>
      </c>
      <c r="B102" s="10">
        <v>20230006324</v>
      </c>
      <c r="C102" s="11" t="s">
        <v>166</v>
      </c>
      <c r="D102" s="17" t="s">
        <v>167</v>
      </c>
      <c r="E102" s="10"/>
      <c r="F102" s="10" t="s">
        <v>14</v>
      </c>
      <c r="G102" s="18">
        <v>21</v>
      </c>
      <c r="H102" s="10">
        <v>42.69</v>
      </c>
      <c r="I102" s="23">
        <v>42.69</v>
      </c>
      <c r="J102" s="10">
        <v>20163.06</v>
      </c>
      <c r="K102" s="24">
        <v>860761</v>
      </c>
    </row>
    <row r="103" customHeight="1" spans="1:11">
      <c r="A103" s="9">
        <v>45133</v>
      </c>
      <c r="B103" s="10">
        <v>20230006325</v>
      </c>
      <c r="C103" s="11" t="s">
        <v>166</v>
      </c>
      <c r="D103" s="12" t="s">
        <v>167</v>
      </c>
      <c r="E103" s="10"/>
      <c r="F103" s="10" t="s">
        <v>14</v>
      </c>
      <c r="G103" s="18">
        <v>22</v>
      </c>
      <c r="H103" s="10">
        <v>43.2</v>
      </c>
      <c r="I103" s="23">
        <v>43.2</v>
      </c>
      <c r="J103" s="10">
        <v>26663.06</v>
      </c>
      <c r="K103" s="24">
        <v>1151844</v>
      </c>
    </row>
    <row r="104" customHeight="1" spans="1:11">
      <c r="A104" s="9">
        <v>45138</v>
      </c>
      <c r="B104" s="10">
        <v>20230006477</v>
      </c>
      <c r="C104" s="11" t="s">
        <v>114</v>
      </c>
      <c r="D104" s="17" t="s">
        <v>192</v>
      </c>
      <c r="E104" s="10"/>
      <c r="F104" s="10" t="s">
        <v>47</v>
      </c>
      <c r="G104" s="18">
        <v>1</v>
      </c>
      <c r="H104" s="10">
        <v>197.25</v>
      </c>
      <c r="I104" s="23">
        <v>197.25</v>
      </c>
      <c r="J104" s="10">
        <v>10900</v>
      </c>
      <c r="K104" s="24">
        <v>2150026</v>
      </c>
    </row>
    <row r="105" customHeight="1" spans="1:11">
      <c r="A105" s="9">
        <v>45501</v>
      </c>
      <c r="B105" s="10">
        <v>20240004284</v>
      </c>
      <c r="C105" s="11" t="s">
        <v>193</v>
      </c>
      <c r="D105" s="10" t="s">
        <v>194</v>
      </c>
      <c r="E105" s="10"/>
      <c r="F105" s="10" t="s">
        <v>47</v>
      </c>
      <c r="G105" s="18">
        <v>2</v>
      </c>
      <c r="H105" s="10">
        <v>291.86</v>
      </c>
      <c r="I105" s="23">
        <v>291.86</v>
      </c>
      <c r="J105" s="10">
        <v>10900</v>
      </c>
      <c r="K105" s="24">
        <v>3181274</v>
      </c>
    </row>
    <row r="106" customHeight="1" spans="1:11">
      <c r="A106" s="9">
        <v>45350</v>
      </c>
      <c r="B106" s="10">
        <v>20240001025</v>
      </c>
      <c r="C106" s="11" t="s">
        <v>195</v>
      </c>
      <c r="D106" s="12" t="s">
        <v>196</v>
      </c>
      <c r="E106" s="10"/>
      <c r="F106" s="10" t="s">
        <v>47</v>
      </c>
      <c r="G106" s="18">
        <v>3</v>
      </c>
      <c r="H106" s="10">
        <v>276.2</v>
      </c>
      <c r="I106" s="23">
        <v>276.2</v>
      </c>
      <c r="J106" s="10">
        <v>9100</v>
      </c>
      <c r="K106" s="24">
        <v>2513420</v>
      </c>
    </row>
    <row r="107" customHeight="1" spans="1:11">
      <c r="A107" s="9">
        <v>45203</v>
      </c>
      <c r="B107" s="10">
        <v>20230008629</v>
      </c>
      <c r="C107" s="11" t="s">
        <v>197</v>
      </c>
      <c r="D107" s="12" t="s">
        <v>198</v>
      </c>
      <c r="E107" s="10"/>
      <c r="F107" s="10" t="s">
        <v>199</v>
      </c>
      <c r="G107" s="18">
        <v>1</v>
      </c>
      <c r="H107" s="10">
        <v>489.11</v>
      </c>
      <c r="I107" s="23">
        <v>489.11</v>
      </c>
      <c r="J107" s="10">
        <v>7600</v>
      </c>
      <c r="K107" s="24">
        <v>3717236</v>
      </c>
    </row>
    <row r="108" customHeight="1" spans="1:11">
      <c r="A108" s="9">
        <v>45417</v>
      </c>
      <c r="B108" s="10">
        <v>20240002594</v>
      </c>
      <c r="C108" s="11" t="s">
        <v>200</v>
      </c>
      <c r="D108" s="12" t="s">
        <v>201</v>
      </c>
      <c r="E108" s="10"/>
      <c r="F108" s="10" t="s">
        <v>199</v>
      </c>
      <c r="G108" s="18">
        <v>2</v>
      </c>
      <c r="H108" s="10">
        <v>569.14</v>
      </c>
      <c r="I108" s="23">
        <v>569.14</v>
      </c>
      <c r="J108" s="10">
        <v>7000</v>
      </c>
      <c r="K108" s="24">
        <v>3983980</v>
      </c>
    </row>
    <row r="109" customHeight="1" spans="1:11">
      <c r="A109" s="9">
        <v>45130</v>
      </c>
      <c r="B109" s="10">
        <v>20230006201</v>
      </c>
      <c r="C109" s="11" t="s">
        <v>202</v>
      </c>
      <c r="D109" s="12" t="s">
        <v>203</v>
      </c>
      <c r="E109" s="10" t="s">
        <v>204</v>
      </c>
      <c r="F109" s="10" t="s">
        <v>14</v>
      </c>
      <c r="G109" s="18">
        <v>1</v>
      </c>
      <c r="H109" s="10">
        <v>58.46</v>
      </c>
      <c r="I109" s="23">
        <v>58.46</v>
      </c>
      <c r="J109" s="10">
        <v>26290.01</v>
      </c>
      <c r="K109" s="24">
        <v>1536914</v>
      </c>
    </row>
    <row r="110" customHeight="1" spans="1:11">
      <c r="A110" s="9">
        <v>45149</v>
      </c>
      <c r="B110" s="10">
        <v>20230006847</v>
      </c>
      <c r="C110" s="11" t="s">
        <v>205</v>
      </c>
      <c r="D110" s="27" t="s">
        <v>206</v>
      </c>
      <c r="E110" s="10"/>
      <c r="F110" s="10" t="s">
        <v>14</v>
      </c>
      <c r="G110" s="18">
        <v>2</v>
      </c>
      <c r="H110" s="10">
        <v>41.69</v>
      </c>
      <c r="I110" s="23">
        <v>41.69</v>
      </c>
      <c r="J110" s="10">
        <v>24675</v>
      </c>
      <c r="K110" s="24">
        <v>1028701</v>
      </c>
    </row>
    <row r="111" customHeight="1" spans="1:11">
      <c r="A111" s="9">
        <v>45149</v>
      </c>
      <c r="B111" s="10">
        <v>20230006849</v>
      </c>
      <c r="C111" s="11" t="s">
        <v>205</v>
      </c>
      <c r="D111" s="19" t="s">
        <v>206</v>
      </c>
      <c r="E111" s="10"/>
      <c r="F111" s="10" t="s">
        <v>14</v>
      </c>
      <c r="G111" s="18">
        <v>3</v>
      </c>
      <c r="H111" s="10">
        <v>42.7</v>
      </c>
      <c r="I111" s="23">
        <v>42.7</v>
      </c>
      <c r="J111" s="10">
        <v>23799.7</v>
      </c>
      <c r="K111" s="24">
        <v>1016247</v>
      </c>
    </row>
    <row r="112" customHeight="1" spans="1:11">
      <c r="A112" s="9">
        <v>45130</v>
      </c>
      <c r="B112" s="10">
        <v>20230006188</v>
      </c>
      <c r="C112" s="11" t="s">
        <v>207</v>
      </c>
      <c r="D112" s="27" t="s">
        <v>208</v>
      </c>
      <c r="E112" s="10"/>
      <c r="F112" s="10" t="s">
        <v>14</v>
      </c>
      <c r="G112" s="18">
        <v>4</v>
      </c>
      <c r="H112" s="10">
        <v>42.7</v>
      </c>
      <c r="I112" s="23">
        <v>42.7</v>
      </c>
      <c r="J112" s="10">
        <v>23793.72</v>
      </c>
      <c r="K112" s="24">
        <v>1015992</v>
      </c>
    </row>
    <row r="113" customHeight="1" spans="1:11">
      <c r="A113" s="9">
        <v>45130</v>
      </c>
      <c r="B113" s="10">
        <v>20230006199</v>
      </c>
      <c r="C113" s="11" t="s">
        <v>209</v>
      </c>
      <c r="D113" s="28" t="s">
        <v>210</v>
      </c>
      <c r="E113" s="10"/>
      <c r="F113" s="10" t="s">
        <v>14</v>
      </c>
      <c r="G113" s="18">
        <v>5</v>
      </c>
      <c r="H113" s="10">
        <v>42.7</v>
      </c>
      <c r="I113" s="23">
        <v>42.7</v>
      </c>
      <c r="J113" s="10">
        <v>23887.75</v>
      </c>
      <c r="K113" s="24">
        <v>1020007</v>
      </c>
    </row>
    <row r="114" customHeight="1" spans="1:11">
      <c r="A114" s="9">
        <v>45110</v>
      </c>
      <c r="B114" s="10">
        <v>20230005506</v>
      </c>
      <c r="C114" s="11" t="s">
        <v>211</v>
      </c>
      <c r="D114" s="27" t="s">
        <v>212</v>
      </c>
      <c r="E114" s="10"/>
      <c r="F114" s="10" t="s">
        <v>14</v>
      </c>
      <c r="G114" s="18">
        <v>6</v>
      </c>
      <c r="H114" s="10">
        <v>42.7</v>
      </c>
      <c r="I114" s="23">
        <v>42.7</v>
      </c>
      <c r="J114" s="10">
        <v>24181.76</v>
      </c>
      <c r="K114" s="24">
        <v>1032561</v>
      </c>
    </row>
    <row r="115" customHeight="1" spans="1:11">
      <c r="A115" s="9">
        <v>45120</v>
      </c>
      <c r="B115" s="10">
        <v>20230005811</v>
      </c>
      <c r="C115" s="11" t="s">
        <v>213</v>
      </c>
      <c r="D115" s="12" t="s">
        <v>214</v>
      </c>
      <c r="E115" s="10"/>
      <c r="F115" s="10" t="s">
        <v>14</v>
      </c>
      <c r="G115" s="18">
        <v>7</v>
      </c>
      <c r="H115" s="10">
        <v>42.7</v>
      </c>
      <c r="I115" s="23">
        <v>42.7</v>
      </c>
      <c r="J115" s="10">
        <v>23799.7</v>
      </c>
      <c r="K115" s="24">
        <v>1016247</v>
      </c>
    </row>
    <row r="116" customHeight="1" spans="1:11">
      <c r="A116" s="9">
        <v>45117</v>
      </c>
      <c r="B116" s="10">
        <v>20230005770</v>
      </c>
      <c r="C116" s="11" t="s">
        <v>215</v>
      </c>
      <c r="D116" s="27" t="s">
        <v>216</v>
      </c>
      <c r="E116" s="10"/>
      <c r="F116" s="10" t="s">
        <v>14</v>
      </c>
      <c r="G116" s="18">
        <v>8</v>
      </c>
      <c r="H116" s="10">
        <v>42.7</v>
      </c>
      <c r="I116" s="23">
        <v>42.7</v>
      </c>
      <c r="J116" s="10">
        <v>24475.79</v>
      </c>
      <c r="K116" s="24">
        <v>1045116</v>
      </c>
    </row>
    <row r="117" customHeight="1" spans="1:11">
      <c r="A117" s="9">
        <v>45138</v>
      </c>
      <c r="B117" s="10">
        <v>20230006480</v>
      </c>
      <c r="C117" s="11" t="s">
        <v>217</v>
      </c>
      <c r="D117" s="27" t="s">
        <v>218</v>
      </c>
      <c r="E117" s="10"/>
      <c r="F117" s="10" t="s">
        <v>14</v>
      </c>
      <c r="G117" s="18">
        <v>9</v>
      </c>
      <c r="H117" s="10">
        <v>42.7</v>
      </c>
      <c r="I117" s="23">
        <v>42.7</v>
      </c>
      <c r="J117" s="10">
        <v>24633.96</v>
      </c>
      <c r="K117" s="24">
        <v>1051871</v>
      </c>
    </row>
    <row r="118" customHeight="1" spans="1:11">
      <c r="A118" s="9">
        <v>45166</v>
      </c>
      <c r="B118" s="10">
        <v>20230007366</v>
      </c>
      <c r="C118" s="11" t="s">
        <v>219</v>
      </c>
      <c r="D118" s="27" t="s">
        <v>220</v>
      </c>
      <c r="E118" s="10"/>
      <c r="F118" s="10" t="s">
        <v>14</v>
      </c>
      <c r="G118" s="18">
        <v>10</v>
      </c>
      <c r="H118" s="10">
        <v>42.7</v>
      </c>
      <c r="I118" s="23">
        <v>42.7</v>
      </c>
      <c r="J118" s="10">
        <v>25532.91</v>
      </c>
      <c r="K118" s="24">
        <v>1090255</v>
      </c>
    </row>
    <row r="119" customHeight="1" spans="1:11">
      <c r="A119" s="9">
        <v>45527</v>
      </c>
      <c r="B119" s="10">
        <v>20240004827</v>
      </c>
      <c r="C119" s="11" t="s">
        <v>221</v>
      </c>
      <c r="D119" s="17" t="s">
        <v>222</v>
      </c>
      <c r="E119" s="10"/>
      <c r="F119" s="10" t="s">
        <v>14</v>
      </c>
      <c r="G119" s="18">
        <v>11</v>
      </c>
      <c r="H119" s="10">
        <v>55.92</v>
      </c>
      <c r="I119" s="23">
        <v>55.92</v>
      </c>
      <c r="J119" s="10">
        <v>26917.71</v>
      </c>
      <c r="K119" s="24">
        <v>1505238</v>
      </c>
    </row>
    <row r="120" customHeight="1" spans="1:11">
      <c r="A120" s="9">
        <v>45114</v>
      </c>
      <c r="B120" s="10">
        <v>20230005679</v>
      </c>
      <c r="C120" s="16" t="s">
        <v>223</v>
      </c>
      <c r="D120" s="12" t="s">
        <v>224</v>
      </c>
      <c r="E120" s="10"/>
      <c r="F120" s="10" t="s">
        <v>14</v>
      </c>
      <c r="G120" s="18">
        <v>12</v>
      </c>
      <c r="H120" s="10">
        <v>42.19</v>
      </c>
      <c r="I120" s="23">
        <v>42.19</v>
      </c>
      <c r="J120" s="10">
        <v>33084.45</v>
      </c>
      <c r="K120" s="24">
        <v>1395833</v>
      </c>
    </row>
    <row r="121" customHeight="1" spans="1:11">
      <c r="A121" s="9">
        <v>45114</v>
      </c>
      <c r="B121" s="10">
        <v>20230005680</v>
      </c>
      <c r="C121" s="16" t="s">
        <v>223</v>
      </c>
      <c r="D121" s="12" t="s">
        <v>225</v>
      </c>
      <c r="E121" s="10"/>
      <c r="F121" s="10" t="s">
        <v>14</v>
      </c>
      <c r="G121" s="18">
        <v>13</v>
      </c>
      <c r="H121" s="10">
        <v>42.19</v>
      </c>
      <c r="I121" s="23">
        <v>42.19</v>
      </c>
      <c r="J121" s="10">
        <v>26171.3</v>
      </c>
      <c r="K121" s="24">
        <v>1104167</v>
      </c>
    </row>
    <row r="122" customHeight="1" spans="1:11">
      <c r="A122" s="9">
        <v>45527</v>
      </c>
      <c r="B122" s="10">
        <v>20240004828</v>
      </c>
      <c r="C122" s="11" t="s">
        <v>226</v>
      </c>
      <c r="D122" s="17" t="s">
        <v>222</v>
      </c>
      <c r="E122" s="10"/>
      <c r="F122" s="10" t="s">
        <v>14</v>
      </c>
      <c r="G122" s="18">
        <v>14</v>
      </c>
      <c r="H122" s="10">
        <v>55.92</v>
      </c>
      <c r="I122" s="23">
        <v>55.92</v>
      </c>
      <c r="J122" s="10">
        <v>20781.43</v>
      </c>
      <c r="K122" s="24">
        <v>1162098</v>
      </c>
    </row>
    <row r="123" customHeight="1" spans="1:11">
      <c r="A123" s="9">
        <v>45114</v>
      </c>
      <c r="B123" s="10">
        <v>20230005699</v>
      </c>
      <c r="C123" s="11" t="s">
        <v>227</v>
      </c>
      <c r="D123" s="27" t="s">
        <v>228</v>
      </c>
      <c r="E123" s="10"/>
      <c r="F123" s="10" t="s">
        <v>14</v>
      </c>
      <c r="G123" s="18">
        <v>15</v>
      </c>
      <c r="H123" s="10">
        <v>42.7</v>
      </c>
      <c r="I123" s="23">
        <v>42.7</v>
      </c>
      <c r="J123" s="10">
        <v>17880.15</v>
      </c>
      <c r="K123" s="24">
        <v>763483</v>
      </c>
    </row>
    <row r="124" customHeight="1" spans="1:11">
      <c r="A124" s="9">
        <v>45204</v>
      </c>
      <c r="B124" s="10">
        <v>20230008663</v>
      </c>
      <c r="C124" s="11" t="s">
        <v>229</v>
      </c>
      <c r="D124" s="27" t="s">
        <v>230</v>
      </c>
      <c r="E124" s="10"/>
      <c r="F124" s="10" t="s">
        <v>14</v>
      </c>
      <c r="G124" s="18">
        <v>16</v>
      </c>
      <c r="H124" s="10">
        <v>42.7</v>
      </c>
      <c r="I124" s="23">
        <v>42.7</v>
      </c>
      <c r="J124" s="10">
        <v>17214.88</v>
      </c>
      <c r="K124" s="24">
        <v>735076</v>
      </c>
    </row>
    <row r="125" customHeight="1" spans="1:11">
      <c r="A125" s="9">
        <v>45109</v>
      </c>
      <c r="B125" s="10">
        <v>20230005464</v>
      </c>
      <c r="C125" s="11" t="s">
        <v>231</v>
      </c>
      <c r="D125" s="17" t="s">
        <v>232</v>
      </c>
      <c r="E125" s="10"/>
      <c r="F125" s="10" t="s">
        <v>14</v>
      </c>
      <c r="G125" s="18">
        <v>17</v>
      </c>
      <c r="H125" s="10">
        <v>42.7</v>
      </c>
      <c r="I125" s="23">
        <v>42.7</v>
      </c>
      <c r="J125" s="10">
        <v>17621.83</v>
      </c>
      <c r="K125" s="24">
        <v>752453</v>
      </c>
    </row>
    <row r="126" customHeight="1" spans="1:11">
      <c r="A126" s="9">
        <v>45107</v>
      </c>
      <c r="B126" s="10">
        <v>20230005448</v>
      </c>
      <c r="C126" s="11" t="s">
        <v>233</v>
      </c>
      <c r="D126" s="19" t="s">
        <v>234</v>
      </c>
      <c r="E126" s="10"/>
      <c r="F126" s="10" t="s">
        <v>14</v>
      </c>
      <c r="G126" s="18">
        <v>18</v>
      </c>
      <c r="H126" s="10">
        <v>42.8</v>
      </c>
      <c r="I126" s="23">
        <v>42.8</v>
      </c>
      <c r="J126" s="10">
        <v>17400</v>
      </c>
      <c r="K126" s="24">
        <v>744720</v>
      </c>
    </row>
    <row r="127" customHeight="1" spans="1:11">
      <c r="A127" s="9">
        <v>45110</v>
      </c>
      <c r="B127" s="10">
        <v>20230005507</v>
      </c>
      <c r="C127" s="11" t="s">
        <v>211</v>
      </c>
      <c r="D127" s="17" t="s">
        <v>235</v>
      </c>
      <c r="E127" s="10"/>
      <c r="F127" s="10" t="s">
        <v>14</v>
      </c>
      <c r="G127" s="18">
        <v>19</v>
      </c>
      <c r="H127" s="10">
        <v>42.7</v>
      </c>
      <c r="I127" s="23">
        <v>42.7</v>
      </c>
      <c r="J127" s="10">
        <v>16956.55</v>
      </c>
      <c r="K127" s="24">
        <v>724045</v>
      </c>
    </row>
    <row r="128" customHeight="1" spans="1:11">
      <c r="A128" s="9">
        <v>45130</v>
      </c>
      <c r="B128" s="10">
        <v>20230006200</v>
      </c>
      <c r="C128" s="11" t="s">
        <v>209</v>
      </c>
      <c r="D128" s="27" t="s">
        <v>210</v>
      </c>
      <c r="E128" s="10"/>
      <c r="F128" s="10" t="s">
        <v>14</v>
      </c>
      <c r="G128" s="18">
        <v>20</v>
      </c>
      <c r="H128" s="10">
        <v>42.7</v>
      </c>
      <c r="I128" s="23">
        <v>42.7</v>
      </c>
      <c r="J128" s="10">
        <v>16942.67</v>
      </c>
      <c r="K128" s="24">
        <v>723452</v>
      </c>
    </row>
    <row r="129" customHeight="1" spans="1:11">
      <c r="A129" s="9">
        <v>45130</v>
      </c>
      <c r="B129" s="10">
        <v>20230006190</v>
      </c>
      <c r="C129" s="11" t="s">
        <v>207</v>
      </c>
      <c r="D129" s="19" t="s">
        <v>208</v>
      </c>
      <c r="E129" s="10"/>
      <c r="F129" s="10" t="s">
        <v>14</v>
      </c>
      <c r="G129" s="18">
        <v>21</v>
      </c>
      <c r="H129" s="10">
        <v>42.7</v>
      </c>
      <c r="I129" s="23">
        <v>42.7</v>
      </c>
      <c r="J129" s="10">
        <v>16849.62</v>
      </c>
      <c r="K129" s="24">
        <v>719479</v>
      </c>
    </row>
    <row r="130" customHeight="1" spans="1:11">
      <c r="A130" s="9">
        <v>45149</v>
      </c>
      <c r="B130" s="10">
        <v>20230006850</v>
      </c>
      <c r="C130" s="11" t="s">
        <v>205</v>
      </c>
      <c r="D130" s="17" t="s">
        <v>206</v>
      </c>
      <c r="E130" s="10"/>
      <c r="F130" s="10" t="s">
        <v>14</v>
      </c>
      <c r="G130" s="18">
        <v>22</v>
      </c>
      <c r="H130" s="10">
        <v>42.7</v>
      </c>
      <c r="I130" s="23">
        <v>42.7</v>
      </c>
      <c r="J130" s="10">
        <v>17135</v>
      </c>
      <c r="K130" s="24">
        <v>731665</v>
      </c>
    </row>
    <row r="131" customHeight="1" spans="1:11">
      <c r="A131" s="9">
        <v>45149</v>
      </c>
      <c r="B131" s="10">
        <v>20230006852</v>
      </c>
      <c r="C131" s="11" t="s">
        <v>205</v>
      </c>
      <c r="D131" s="17" t="s">
        <v>206</v>
      </c>
      <c r="E131" s="10"/>
      <c r="F131" s="10" t="s">
        <v>14</v>
      </c>
      <c r="G131" s="18">
        <v>23</v>
      </c>
      <c r="H131" s="10">
        <v>41.69</v>
      </c>
      <c r="I131" s="23">
        <v>41.69</v>
      </c>
      <c r="J131" s="10">
        <v>17201.58</v>
      </c>
      <c r="K131" s="24">
        <v>717135</v>
      </c>
    </row>
    <row r="132" customHeight="1" spans="1:11">
      <c r="A132" s="9">
        <v>45130</v>
      </c>
      <c r="B132" s="10">
        <v>20230006202</v>
      </c>
      <c r="C132" s="11" t="s">
        <v>202</v>
      </c>
      <c r="D132" s="12" t="s">
        <v>236</v>
      </c>
      <c r="E132" s="10"/>
      <c r="F132" s="10" t="s">
        <v>14</v>
      </c>
      <c r="G132" s="18">
        <v>24</v>
      </c>
      <c r="H132" s="10">
        <v>58.46</v>
      </c>
      <c r="I132" s="23">
        <v>58.46</v>
      </c>
      <c r="J132" s="10">
        <v>19436.81</v>
      </c>
      <c r="K132" s="24">
        <v>1136276</v>
      </c>
    </row>
    <row r="133" customHeight="1" spans="1:11">
      <c r="A133" s="9">
        <v>45566</v>
      </c>
      <c r="B133" s="10">
        <v>20240005476</v>
      </c>
      <c r="C133" s="11" t="s">
        <v>237</v>
      </c>
      <c r="D133" s="10" t="s">
        <v>238</v>
      </c>
      <c r="E133" s="10"/>
      <c r="F133" s="10" t="s">
        <v>47</v>
      </c>
      <c r="G133" s="18">
        <v>1</v>
      </c>
      <c r="H133" s="10">
        <v>351.53</v>
      </c>
      <c r="I133" s="23">
        <v>351.53</v>
      </c>
      <c r="J133" s="10">
        <v>9925</v>
      </c>
      <c r="K133" s="24">
        <v>3488935</v>
      </c>
    </row>
    <row r="134" customHeight="1" spans="1:11">
      <c r="A134" s="10"/>
      <c r="B134" s="10"/>
      <c r="C134" s="10"/>
      <c r="D134" s="10"/>
      <c r="E134" s="10"/>
      <c r="F134" s="10"/>
      <c r="G134" s="18"/>
      <c r="H134" s="10"/>
      <c r="I134" s="23"/>
      <c r="J134" s="10"/>
      <c r="K134" s="24"/>
    </row>
    <row r="135" customHeight="1" spans="1:11">
      <c r="A135" s="29">
        <v>44968</v>
      </c>
      <c r="B135" s="25">
        <v>20230001464</v>
      </c>
      <c r="C135" s="70" t="s">
        <v>239</v>
      </c>
      <c r="D135" s="12" t="s">
        <v>240</v>
      </c>
      <c r="E135" s="10"/>
      <c r="F135" s="10"/>
      <c r="G135" s="30" t="s">
        <v>241</v>
      </c>
      <c r="H135" s="10">
        <v>140.29</v>
      </c>
      <c r="I135" s="23">
        <v>140.29</v>
      </c>
      <c r="J135" s="10">
        <v>7863</v>
      </c>
      <c r="K135" s="38">
        <v>1103100</v>
      </c>
    </row>
    <row r="136" customHeight="1" spans="1:11">
      <c r="A136" s="29">
        <v>45083</v>
      </c>
      <c r="B136" s="25">
        <v>20230004789</v>
      </c>
      <c r="C136" s="70" t="s">
        <v>242</v>
      </c>
      <c r="D136" s="10" t="s">
        <v>243</v>
      </c>
      <c r="E136" s="10"/>
      <c r="F136" s="10"/>
      <c r="G136" s="31" t="s">
        <v>244</v>
      </c>
      <c r="H136" s="10">
        <v>146.97</v>
      </c>
      <c r="I136" s="23">
        <v>146.97</v>
      </c>
      <c r="J136" s="10">
        <v>5270</v>
      </c>
      <c r="K136" s="38">
        <v>774532</v>
      </c>
    </row>
    <row r="137" customHeight="1" spans="1:11">
      <c r="A137" s="29">
        <v>45301</v>
      </c>
      <c r="B137" s="25">
        <v>20240000220</v>
      </c>
      <c r="C137" s="70" t="s">
        <v>245</v>
      </c>
      <c r="D137" s="10" t="s">
        <v>246</v>
      </c>
      <c r="E137" s="10"/>
      <c r="F137" s="10"/>
      <c r="G137" s="30" t="s">
        <v>247</v>
      </c>
      <c r="H137" s="10">
        <v>137.77</v>
      </c>
      <c r="I137" s="23">
        <v>137.77</v>
      </c>
      <c r="J137" s="10">
        <v>5334.97</v>
      </c>
      <c r="K137" s="38">
        <v>735000</v>
      </c>
    </row>
    <row r="138" customHeight="1" spans="1:11">
      <c r="A138" s="29">
        <v>44977</v>
      </c>
      <c r="B138" s="25">
        <v>20230001743</v>
      </c>
      <c r="C138" s="10" t="s">
        <v>248</v>
      </c>
      <c r="D138" s="10" t="s">
        <v>249</v>
      </c>
      <c r="E138" s="10"/>
      <c r="F138" s="10"/>
      <c r="G138" s="31" t="s">
        <v>250</v>
      </c>
      <c r="H138" s="10">
        <v>146.97</v>
      </c>
      <c r="I138" s="23">
        <v>146.97</v>
      </c>
      <c r="J138" s="10">
        <v>5245.55</v>
      </c>
      <c r="K138" s="38">
        <v>770939</v>
      </c>
    </row>
    <row r="139" customHeight="1" spans="1:11">
      <c r="A139" s="29">
        <v>44967</v>
      </c>
      <c r="B139" s="25">
        <v>20230001404</v>
      </c>
      <c r="C139" s="70" t="s">
        <v>251</v>
      </c>
      <c r="D139" s="12" t="s">
        <v>252</v>
      </c>
      <c r="E139" s="10"/>
      <c r="F139" s="10"/>
      <c r="G139" s="30" t="s">
        <v>253</v>
      </c>
      <c r="H139" s="10">
        <v>137.77</v>
      </c>
      <c r="I139" s="23">
        <v>137.77</v>
      </c>
      <c r="J139" s="39">
        <v>5140.96</v>
      </c>
      <c r="K139" s="38">
        <v>708270</v>
      </c>
    </row>
    <row r="140" customHeight="1" spans="1:11">
      <c r="A140" s="29">
        <v>44968</v>
      </c>
      <c r="B140" s="25">
        <v>20230001431</v>
      </c>
      <c r="C140" s="70" t="s">
        <v>254</v>
      </c>
      <c r="D140" s="10" t="s">
        <v>255</v>
      </c>
      <c r="E140" s="10"/>
      <c r="F140" s="10"/>
      <c r="G140" s="31" t="s">
        <v>256</v>
      </c>
      <c r="H140" s="10">
        <v>146.97</v>
      </c>
      <c r="I140" s="23">
        <v>146.97</v>
      </c>
      <c r="J140" s="10">
        <v>5300</v>
      </c>
      <c r="K140" s="38">
        <v>778941</v>
      </c>
    </row>
    <row r="141" customHeight="1" spans="1:11">
      <c r="A141" s="29">
        <v>44962</v>
      </c>
      <c r="B141" s="25">
        <v>20230000706</v>
      </c>
      <c r="C141" s="70" t="s">
        <v>257</v>
      </c>
      <c r="D141" s="12" t="s">
        <v>258</v>
      </c>
      <c r="E141" s="10"/>
      <c r="F141" s="10"/>
      <c r="G141" s="30" t="s">
        <v>259</v>
      </c>
      <c r="H141" s="10">
        <v>137.77</v>
      </c>
      <c r="I141" s="23">
        <v>137.77</v>
      </c>
      <c r="J141" s="10">
        <v>5320</v>
      </c>
      <c r="K141" s="38">
        <v>732936</v>
      </c>
    </row>
    <row r="142" customHeight="1" spans="1:11">
      <c r="A142" s="29">
        <v>44967</v>
      </c>
      <c r="B142" s="25">
        <v>20230001400</v>
      </c>
      <c r="C142" s="10" t="s">
        <v>260</v>
      </c>
      <c r="D142" s="12" t="s">
        <v>261</v>
      </c>
      <c r="E142" s="10"/>
      <c r="F142" s="10"/>
      <c r="G142" s="31" t="s">
        <v>262</v>
      </c>
      <c r="H142" s="10">
        <v>146.97</v>
      </c>
      <c r="I142" s="23">
        <v>146.97</v>
      </c>
      <c r="J142" s="10">
        <v>5208.96</v>
      </c>
      <c r="K142" s="38">
        <v>765561</v>
      </c>
    </row>
    <row r="143" customHeight="1" spans="1:11">
      <c r="A143" s="29">
        <v>45046</v>
      </c>
      <c r="B143" s="25">
        <v>20230003790</v>
      </c>
      <c r="C143" s="70" t="s">
        <v>263</v>
      </c>
      <c r="D143" s="12" t="s">
        <v>264</v>
      </c>
      <c r="E143" s="10"/>
      <c r="F143" s="10"/>
      <c r="G143" s="30" t="s">
        <v>265</v>
      </c>
      <c r="H143" s="10">
        <v>137.77</v>
      </c>
      <c r="I143" s="23">
        <v>137.77</v>
      </c>
      <c r="J143" s="10">
        <v>5421.94</v>
      </c>
      <c r="K143" s="38">
        <v>746980</v>
      </c>
    </row>
    <row r="144" customHeight="1" spans="1:11">
      <c r="A144" s="29">
        <v>45078</v>
      </c>
      <c r="B144" s="25">
        <v>20230004864</v>
      </c>
      <c r="C144" s="11" t="s">
        <v>266</v>
      </c>
      <c r="D144" s="10" t="s">
        <v>267</v>
      </c>
      <c r="E144" s="10"/>
      <c r="F144" s="10"/>
      <c r="G144" s="31" t="s">
        <v>268</v>
      </c>
      <c r="H144" s="10">
        <v>146.97</v>
      </c>
      <c r="I144" s="23">
        <v>146.97</v>
      </c>
      <c r="J144" s="39">
        <v>5877.22664489352</v>
      </c>
      <c r="K144" s="38">
        <v>863776</v>
      </c>
    </row>
    <row r="145" customHeight="1" spans="1:11">
      <c r="A145" s="29">
        <v>44991</v>
      </c>
      <c r="B145" s="25">
        <v>20230000730</v>
      </c>
      <c r="C145" s="70" t="s">
        <v>269</v>
      </c>
      <c r="D145" s="12" t="s">
        <v>270</v>
      </c>
      <c r="E145" s="10"/>
      <c r="F145" s="10"/>
      <c r="G145" s="30" t="s">
        <v>271</v>
      </c>
      <c r="H145" s="10">
        <v>137.77</v>
      </c>
      <c r="I145" s="23">
        <v>137.77</v>
      </c>
      <c r="J145" s="10">
        <v>5265.96</v>
      </c>
      <c r="K145" s="38">
        <v>725492</v>
      </c>
    </row>
    <row r="146" customHeight="1" spans="1:11">
      <c r="A146" s="29">
        <v>44962</v>
      </c>
      <c r="B146" s="25">
        <v>20230000725</v>
      </c>
      <c r="C146" s="70" t="s">
        <v>272</v>
      </c>
      <c r="D146" s="12" t="s">
        <v>273</v>
      </c>
      <c r="E146" s="10"/>
      <c r="F146" s="10"/>
      <c r="G146" s="31" t="s">
        <v>274</v>
      </c>
      <c r="H146" s="10">
        <v>146.97</v>
      </c>
      <c r="I146" s="23">
        <v>146.97</v>
      </c>
      <c r="J146" s="10">
        <v>5298.97</v>
      </c>
      <c r="K146" s="38">
        <v>778789</v>
      </c>
    </row>
    <row r="147" customHeight="1" spans="1:11">
      <c r="A147" s="29">
        <v>44932</v>
      </c>
      <c r="B147" s="25">
        <v>20230000142</v>
      </c>
      <c r="C147" s="70" t="s">
        <v>275</v>
      </c>
      <c r="D147" s="12" t="s">
        <v>276</v>
      </c>
      <c r="E147" s="10"/>
      <c r="F147" s="10"/>
      <c r="G147" s="30" t="s">
        <v>277</v>
      </c>
      <c r="H147" s="10">
        <v>137.77</v>
      </c>
      <c r="I147" s="23">
        <v>137.77</v>
      </c>
      <c r="J147" s="10">
        <v>5310.96</v>
      </c>
      <c r="K147" s="38">
        <v>731691</v>
      </c>
    </row>
    <row r="148" customHeight="1" spans="1:11">
      <c r="A148" s="29">
        <v>44992</v>
      </c>
      <c r="B148" s="25">
        <v>20230000953</v>
      </c>
      <c r="C148" s="70" t="s">
        <v>278</v>
      </c>
      <c r="D148" s="10" t="s">
        <v>279</v>
      </c>
      <c r="E148" s="10"/>
      <c r="F148" s="10"/>
      <c r="G148" s="30" t="s">
        <v>280</v>
      </c>
      <c r="H148" s="10">
        <v>146.97</v>
      </c>
      <c r="I148" s="23">
        <v>146.97</v>
      </c>
      <c r="J148" s="10">
        <v>5323.96</v>
      </c>
      <c r="K148" s="38">
        <v>782463</v>
      </c>
    </row>
    <row r="149" customHeight="1" spans="1:11">
      <c r="A149" s="29">
        <v>44967</v>
      </c>
      <c r="B149" s="25">
        <v>20230001308</v>
      </c>
      <c r="C149" s="10" t="s">
        <v>281</v>
      </c>
      <c r="D149" s="12" t="s">
        <v>282</v>
      </c>
      <c r="E149" s="10"/>
      <c r="F149" s="10"/>
      <c r="G149" s="30" t="s">
        <v>283</v>
      </c>
      <c r="H149" s="10">
        <v>137.77</v>
      </c>
      <c r="I149" s="23">
        <v>137.77</v>
      </c>
      <c r="J149" s="10">
        <v>5335.96</v>
      </c>
      <c r="K149" s="38">
        <v>735136</v>
      </c>
    </row>
    <row r="150" customHeight="1" spans="1:11">
      <c r="A150" s="29">
        <v>45026</v>
      </c>
      <c r="B150" s="25">
        <v>20230003229</v>
      </c>
      <c r="C150" s="70" t="s">
        <v>284</v>
      </c>
      <c r="D150" s="10" t="s">
        <v>163</v>
      </c>
      <c r="E150" s="10"/>
      <c r="F150" s="10"/>
      <c r="G150" s="31" t="s">
        <v>285</v>
      </c>
      <c r="H150" s="10">
        <v>146.97</v>
      </c>
      <c r="I150" s="23">
        <v>146.97</v>
      </c>
      <c r="J150" s="10">
        <v>5368.96</v>
      </c>
      <c r="K150" s="38">
        <v>789076</v>
      </c>
    </row>
    <row r="151" customHeight="1" spans="1:11">
      <c r="A151" s="29">
        <v>44966</v>
      </c>
      <c r="B151" s="25">
        <v>20230001243</v>
      </c>
      <c r="C151" s="70" t="s">
        <v>286</v>
      </c>
      <c r="D151" s="27" t="s">
        <v>287</v>
      </c>
      <c r="E151" s="10"/>
      <c r="F151" s="10"/>
      <c r="G151" s="30" t="s">
        <v>288</v>
      </c>
      <c r="H151" s="10">
        <v>137.77</v>
      </c>
      <c r="I151" s="23">
        <v>137.77</v>
      </c>
      <c r="J151" s="10">
        <v>5380.96</v>
      </c>
      <c r="K151" s="38">
        <v>741335</v>
      </c>
    </row>
    <row r="152" customHeight="1" spans="1:11">
      <c r="A152" s="29">
        <v>44966</v>
      </c>
      <c r="B152" s="25">
        <v>20230001161</v>
      </c>
      <c r="C152" s="70" t="s">
        <v>289</v>
      </c>
      <c r="D152" s="12" t="s">
        <v>290</v>
      </c>
      <c r="E152" s="10"/>
      <c r="F152" s="10"/>
      <c r="G152" s="31" t="s">
        <v>291</v>
      </c>
      <c r="H152" s="10">
        <v>146.97</v>
      </c>
      <c r="I152" s="23">
        <v>146.97</v>
      </c>
      <c r="J152" s="10">
        <v>5388.96</v>
      </c>
      <c r="K152" s="38">
        <v>792016</v>
      </c>
    </row>
    <row r="153" customHeight="1" spans="1:11">
      <c r="A153" s="29">
        <v>44933</v>
      </c>
      <c r="B153" s="25">
        <v>20230000170</v>
      </c>
      <c r="C153" s="70" t="s">
        <v>292</v>
      </c>
      <c r="D153" s="12" t="s">
        <v>191</v>
      </c>
      <c r="E153" s="10"/>
      <c r="F153" s="10"/>
      <c r="G153" s="30" t="s">
        <v>293</v>
      </c>
      <c r="H153" s="10">
        <v>137.77</v>
      </c>
      <c r="I153" s="23">
        <v>137.77</v>
      </c>
      <c r="J153" s="10">
        <v>5351</v>
      </c>
      <c r="K153" s="40">
        <v>737202</v>
      </c>
    </row>
    <row r="154" customHeight="1" spans="1:11">
      <c r="A154" s="29">
        <v>45094</v>
      </c>
      <c r="B154" s="25">
        <v>20230005171</v>
      </c>
      <c r="C154" s="70" t="s">
        <v>294</v>
      </c>
      <c r="D154" s="12" t="s">
        <v>295</v>
      </c>
      <c r="E154" s="10"/>
      <c r="F154" s="10"/>
      <c r="G154" s="31" t="s">
        <v>296</v>
      </c>
      <c r="H154" s="10">
        <v>146.97</v>
      </c>
      <c r="I154" s="23">
        <v>146.97</v>
      </c>
      <c r="J154" s="10">
        <v>6443.5</v>
      </c>
      <c r="K154" s="38">
        <v>947000</v>
      </c>
    </row>
    <row r="155" customHeight="1" spans="1:11">
      <c r="A155" s="29">
        <v>44967</v>
      </c>
      <c r="B155" s="25">
        <v>20230001343</v>
      </c>
      <c r="C155" s="70" t="s">
        <v>297</v>
      </c>
      <c r="D155" s="12" t="s">
        <v>298</v>
      </c>
      <c r="E155" s="10"/>
      <c r="F155" s="10"/>
      <c r="G155" s="30" t="s">
        <v>299</v>
      </c>
      <c r="H155" s="10">
        <v>137.77</v>
      </c>
      <c r="I155" s="23">
        <v>137.77</v>
      </c>
      <c r="J155" s="10">
        <v>6520</v>
      </c>
      <c r="K155" s="38">
        <v>898260</v>
      </c>
    </row>
    <row r="156" customHeight="1" spans="1:11">
      <c r="A156" s="29">
        <v>45204</v>
      </c>
      <c r="B156" s="25">
        <v>20230008632</v>
      </c>
      <c r="C156" s="70" t="s">
        <v>300</v>
      </c>
      <c r="D156" s="12" t="s">
        <v>301</v>
      </c>
      <c r="E156" s="10"/>
      <c r="F156" s="10"/>
      <c r="G156" s="31" t="s">
        <v>302</v>
      </c>
      <c r="H156" s="10">
        <v>140.29</v>
      </c>
      <c r="I156" s="23">
        <v>140.29</v>
      </c>
      <c r="J156" s="10">
        <v>7860</v>
      </c>
      <c r="K156" s="38">
        <v>1102679</v>
      </c>
    </row>
    <row r="157" customHeight="1" spans="1:11">
      <c r="A157" s="29">
        <v>44964</v>
      </c>
      <c r="B157" s="25">
        <v>20230000901</v>
      </c>
      <c r="C157" s="70" t="s">
        <v>303</v>
      </c>
      <c r="D157" s="10" t="s">
        <v>304</v>
      </c>
      <c r="E157" s="10"/>
      <c r="F157" s="10"/>
      <c r="G157" s="30" t="s">
        <v>305</v>
      </c>
      <c r="H157" s="10">
        <v>140.89</v>
      </c>
      <c r="I157" s="23">
        <v>140.89</v>
      </c>
      <c r="J157" s="10">
        <v>7835</v>
      </c>
      <c r="K157" s="38">
        <v>1103873</v>
      </c>
    </row>
    <row r="158" customHeight="1" spans="1:11">
      <c r="A158" s="29">
        <v>45137</v>
      </c>
      <c r="B158" s="25">
        <v>20230006450</v>
      </c>
      <c r="C158" s="70" t="s">
        <v>306</v>
      </c>
      <c r="D158" s="10" t="s">
        <v>307</v>
      </c>
      <c r="E158" s="10"/>
      <c r="F158" s="10"/>
      <c r="G158" s="31" t="s">
        <v>308</v>
      </c>
      <c r="H158" s="10">
        <v>137.77</v>
      </c>
      <c r="I158" s="23">
        <v>137.77</v>
      </c>
      <c r="J158" s="10">
        <v>5618</v>
      </c>
      <c r="K158" s="38">
        <v>774000</v>
      </c>
    </row>
    <row r="159" customHeight="1" spans="1:11">
      <c r="A159" s="29">
        <v>45120</v>
      </c>
      <c r="B159" s="25">
        <v>20230005822</v>
      </c>
      <c r="C159" s="70" t="s">
        <v>309</v>
      </c>
      <c r="D159" s="10" t="s">
        <v>310</v>
      </c>
      <c r="E159" s="10"/>
      <c r="F159" s="10"/>
      <c r="G159" s="30" t="s">
        <v>311</v>
      </c>
      <c r="H159" s="10">
        <v>138.26</v>
      </c>
      <c r="I159" s="23">
        <v>138.26</v>
      </c>
      <c r="J159" s="10">
        <v>5240</v>
      </c>
      <c r="K159" s="38">
        <v>724482</v>
      </c>
    </row>
    <row r="160" customHeight="1" spans="1:11">
      <c r="A160" s="29">
        <v>44965</v>
      </c>
      <c r="B160" s="25">
        <v>20230001075</v>
      </c>
      <c r="C160" s="70" t="s">
        <v>312</v>
      </c>
      <c r="D160" s="10" t="s">
        <v>313</v>
      </c>
      <c r="E160" s="10"/>
      <c r="F160" s="10"/>
      <c r="G160" s="31" t="s">
        <v>314</v>
      </c>
      <c r="H160" s="10">
        <v>137.77</v>
      </c>
      <c r="I160" s="23">
        <v>137.77</v>
      </c>
      <c r="J160" s="10">
        <v>5258</v>
      </c>
      <c r="K160" s="38">
        <v>724395</v>
      </c>
    </row>
    <row r="161" customHeight="1" spans="1:11">
      <c r="A161" s="29">
        <v>44974</v>
      </c>
      <c r="B161" s="25">
        <v>20230001692</v>
      </c>
      <c r="C161" s="10" t="s">
        <v>315</v>
      </c>
      <c r="D161" s="12" t="s">
        <v>316</v>
      </c>
      <c r="E161" s="10"/>
      <c r="F161" s="10"/>
      <c r="G161" s="31" t="s">
        <v>317</v>
      </c>
      <c r="H161" s="10">
        <v>138.26</v>
      </c>
      <c r="I161" s="23">
        <v>138.26</v>
      </c>
      <c r="J161" s="10">
        <v>5114.96</v>
      </c>
      <c r="K161" s="38">
        <v>707195</v>
      </c>
    </row>
    <row r="162" customHeight="1" spans="1:11">
      <c r="A162" s="32">
        <v>44968</v>
      </c>
      <c r="B162" s="25">
        <v>20230001440</v>
      </c>
      <c r="C162" s="11" t="s">
        <v>318</v>
      </c>
      <c r="D162" s="33" t="s">
        <v>319</v>
      </c>
      <c r="E162" s="10"/>
      <c r="F162" s="10"/>
      <c r="G162" s="31" t="s">
        <v>320</v>
      </c>
      <c r="H162" s="10">
        <v>137.77</v>
      </c>
      <c r="I162" s="23">
        <v>137.77</v>
      </c>
      <c r="J162" s="10">
        <v>137.77</v>
      </c>
      <c r="K162" s="38">
        <v>728681</v>
      </c>
    </row>
    <row r="163" customHeight="1" spans="1:11">
      <c r="A163" s="32">
        <v>44968</v>
      </c>
      <c r="B163" s="34">
        <v>20230001507</v>
      </c>
      <c r="C163" s="11" t="s">
        <v>321</v>
      </c>
      <c r="D163" s="33" t="s">
        <v>322</v>
      </c>
      <c r="E163" s="10"/>
      <c r="F163" s="10"/>
      <c r="G163" s="30" t="s">
        <v>323</v>
      </c>
      <c r="H163" s="10">
        <v>138.26</v>
      </c>
      <c r="I163" s="23">
        <v>138.26</v>
      </c>
      <c r="J163" s="10">
        <v>5268.63</v>
      </c>
      <c r="K163" s="38">
        <v>728441</v>
      </c>
    </row>
    <row r="164" customHeight="1" spans="1:11">
      <c r="A164" s="32">
        <v>44966</v>
      </c>
      <c r="B164" s="34">
        <v>20230001147</v>
      </c>
      <c r="C164" s="70" t="s">
        <v>324</v>
      </c>
      <c r="D164" s="12" t="s">
        <v>325</v>
      </c>
      <c r="E164" s="10"/>
      <c r="F164" s="10"/>
      <c r="G164" s="30" t="s">
        <v>326</v>
      </c>
      <c r="H164" s="10">
        <v>137.77</v>
      </c>
      <c r="I164" s="23">
        <v>137.77</v>
      </c>
      <c r="J164" s="10">
        <v>5220</v>
      </c>
      <c r="K164" s="38">
        <v>719159</v>
      </c>
    </row>
    <row r="165" customHeight="1" spans="1:11">
      <c r="A165" s="32">
        <v>44964</v>
      </c>
      <c r="B165" s="34">
        <v>20230000826</v>
      </c>
      <c r="C165" s="11" t="s">
        <v>327</v>
      </c>
      <c r="D165" s="12" t="s">
        <v>328</v>
      </c>
      <c r="E165" s="10"/>
      <c r="F165" s="10"/>
      <c r="G165" s="31" t="s">
        <v>329</v>
      </c>
      <c r="H165" s="10">
        <v>138.26</v>
      </c>
      <c r="I165" s="23">
        <v>138.26</v>
      </c>
      <c r="J165" s="10">
        <v>5194.96</v>
      </c>
      <c r="K165" s="38">
        <v>718256</v>
      </c>
    </row>
    <row r="166" customHeight="1" spans="1:11">
      <c r="A166" s="32">
        <v>45053</v>
      </c>
      <c r="B166" s="34">
        <v>20230003918</v>
      </c>
      <c r="C166" s="70" t="s">
        <v>330</v>
      </c>
      <c r="D166" s="33" t="s">
        <v>331</v>
      </c>
      <c r="E166" s="10"/>
      <c r="F166" s="10"/>
      <c r="G166" s="30" t="s">
        <v>332</v>
      </c>
      <c r="H166" s="10">
        <v>137.77</v>
      </c>
      <c r="I166" s="23">
        <v>137.77</v>
      </c>
      <c r="J166" s="10">
        <v>5259.96</v>
      </c>
      <c r="K166" s="38">
        <v>724665</v>
      </c>
    </row>
    <row r="167" customHeight="1" spans="1:11">
      <c r="A167" s="32">
        <v>45005</v>
      </c>
      <c r="B167" s="25">
        <v>20230002636</v>
      </c>
      <c r="C167" s="11" t="s">
        <v>333</v>
      </c>
      <c r="D167" s="33" t="s">
        <v>334</v>
      </c>
      <c r="E167" s="10"/>
      <c r="F167" s="10"/>
      <c r="G167" s="31" t="s">
        <v>335</v>
      </c>
      <c r="H167" s="10">
        <v>138.26</v>
      </c>
      <c r="I167" s="23">
        <v>138.26</v>
      </c>
      <c r="J167" s="10">
        <v>5238.96</v>
      </c>
      <c r="K167" s="38">
        <v>724477</v>
      </c>
    </row>
    <row r="168" customHeight="1" spans="1:11">
      <c r="A168" s="32">
        <v>44968</v>
      </c>
      <c r="B168" s="25">
        <v>20230001427</v>
      </c>
      <c r="C168" s="11" t="s">
        <v>336</v>
      </c>
      <c r="D168" s="33" t="s">
        <v>337</v>
      </c>
      <c r="E168" s="10"/>
      <c r="F168" s="10"/>
      <c r="G168" s="30" t="s">
        <v>338</v>
      </c>
      <c r="H168" s="10">
        <v>137.77</v>
      </c>
      <c r="I168" s="23">
        <v>137.77</v>
      </c>
      <c r="J168" s="10">
        <v>5304.96</v>
      </c>
      <c r="K168" s="38">
        <v>730865</v>
      </c>
    </row>
    <row r="169" customHeight="1" spans="1:11">
      <c r="A169" s="32">
        <v>44965</v>
      </c>
      <c r="B169" s="35">
        <v>20230001033</v>
      </c>
      <c r="C169" s="11" t="s">
        <v>339</v>
      </c>
      <c r="D169" s="33" t="s">
        <v>340</v>
      </c>
      <c r="E169" s="10"/>
      <c r="F169" s="10"/>
      <c r="G169" s="31" t="s">
        <v>341</v>
      </c>
      <c r="H169" s="10">
        <v>138.26</v>
      </c>
      <c r="I169" s="23">
        <v>138.26</v>
      </c>
      <c r="J169" s="10">
        <v>5284.96</v>
      </c>
      <c r="K169" s="40">
        <v>730699</v>
      </c>
    </row>
    <row r="170" customHeight="1" spans="1:11">
      <c r="A170" s="32">
        <v>44967</v>
      </c>
      <c r="B170" s="35">
        <v>20230001384</v>
      </c>
      <c r="C170" s="11" t="s">
        <v>342</v>
      </c>
      <c r="D170" s="33" t="s">
        <v>343</v>
      </c>
      <c r="E170" s="10"/>
      <c r="F170" s="10"/>
      <c r="G170" s="30" t="s">
        <v>344</v>
      </c>
      <c r="H170" s="10">
        <v>137.77</v>
      </c>
      <c r="I170" s="23">
        <v>137.77</v>
      </c>
      <c r="J170" s="10">
        <v>5329.96</v>
      </c>
      <c r="K170" s="40">
        <v>734309</v>
      </c>
    </row>
    <row r="171" customHeight="1" spans="1:11">
      <c r="A171" s="32">
        <v>45106</v>
      </c>
      <c r="B171" s="35">
        <v>20230005434</v>
      </c>
      <c r="C171" s="11" t="s">
        <v>345</v>
      </c>
      <c r="D171" s="33" t="s">
        <v>346</v>
      </c>
      <c r="E171" s="10"/>
      <c r="F171" s="10"/>
      <c r="G171" s="31" t="s">
        <v>347</v>
      </c>
      <c r="H171" s="10">
        <v>138.26</v>
      </c>
      <c r="I171" s="23">
        <v>138.26</v>
      </c>
      <c r="J171" s="10">
        <v>5309.96</v>
      </c>
      <c r="K171" s="40">
        <v>734155</v>
      </c>
    </row>
    <row r="172" customHeight="1" spans="1:11">
      <c r="A172" s="32">
        <v>44962</v>
      </c>
      <c r="B172" s="25">
        <v>20230000663</v>
      </c>
      <c r="C172" s="11" t="s">
        <v>348</v>
      </c>
      <c r="D172" s="33" t="s">
        <v>349</v>
      </c>
      <c r="E172" s="10"/>
      <c r="F172" s="10"/>
      <c r="G172" s="30" t="s">
        <v>350</v>
      </c>
      <c r="H172" s="10">
        <v>137.77</v>
      </c>
      <c r="I172" s="23">
        <v>137.77</v>
      </c>
      <c r="J172" s="10">
        <v>5374.96</v>
      </c>
      <c r="K172" s="40">
        <v>740509</v>
      </c>
    </row>
    <row r="173" customHeight="1" spans="1:11">
      <c r="A173" s="32">
        <v>44965</v>
      </c>
      <c r="B173" s="35">
        <v>20230001030</v>
      </c>
      <c r="C173" s="11" t="s">
        <v>351</v>
      </c>
      <c r="D173" s="33" t="s">
        <v>352</v>
      </c>
      <c r="E173" s="10"/>
      <c r="F173" s="10"/>
      <c r="G173" s="31" t="s">
        <v>353</v>
      </c>
      <c r="H173" s="10">
        <v>138.26</v>
      </c>
      <c r="I173" s="23">
        <v>138.26</v>
      </c>
      <c r="J173" s="10">
        <v>5354.96</v>
      </c>
      <c r="K173" s="40">
        <v>740377</v>
      </c>
    </row>
    <row r="174" customHeight="1" spans="1:11">
      <c r="A174" s="32">
        <v>44965</v>
      </c>
      <c r="B174" s="35">
        <v>20230001002</v>
      </c>
      <c r="C174" s="11" t="s">
        <v>354</v>
      </c>
      <c r="D174" s="25" t="s">
        <v>355</v>
      </c>
      <c r="E174" s="10"/>
      <c r="F174" s="10"/>
      <c r="G174" s="30" t="s">
        <v>356</v>
      </c>
      <c r="H174" s="10">
        <v>137.77</v>
      </c>
      <c r="I174" s="23">
        <v>137.77</v>
      </c>
      <c r="J174" s="10">
        <v>5538.22</v>
      </c>
      <c r="K174" s="40">
        <v>763000</v>
      </c>
    </row>
    <row r="175" customHeight="1" spans="1:11">
      <c r="A175" s="32">
        <v>44968</v>
      </c>
      <c r="B175" s="35">
        <v>20230001567</v>
      </c>
      <c r="C175" s="36" t="s">
        <v>357</v>
      </c>
      <c r="D175" s="25" t="s">
        <v>358</v>
      </c>
      <c r="E175" s="10"/>
      <c r="F175" s="10"/>
      <c r="G175" s="31" t="s">
        <v>359</v>
      </c>
      <c r="H175" s="10">
        <v>138.26</v>
      </c>
      <c r="I175" s="23">
        <v>138.26</v>
      </c>
      <c r="J175" s="10">
        <v>5520.02</v>
      </c>
      <c r="K175" s="40">
        <v>763198</v>
      </c>
    </row>
    <row r="176" customHeight="1" spans="1:11">
      <c r="A176" s="32">
        <v>45249</v>
      </c>
      <c r="B176" s="35">
        <v>20230009766</v>
      </c>
      <c r="C176" s="11" t="s">
        <v>360</v>
      </c>
      <c r="D176" s="25" t="s">
        <v>361</v>
      </c>
      <c r="E176" s="10"/>
      <c r="F176" s="10"/>
      <c r="G176" s="30" t="s">
        <v>362</v>
      </c>
      <c r="H176" s="10">
        <v>137.77</v>
      </c>
      <c r="I176" s="23">
        <v>137.77</v>
      </c>
      <c r="J176" s="10">
        <v>6482</v>
      </c>
      <c r="K176" s="40">
        <v>893025</v>
      </c>
    </row>
    <row r="177" customHeight="1" spans="1:11">
      <c r="A177" s="32">
        <v>45016</v>
      </c>
      <c r="B177" s="35">
        <v>20230002981</v>
      </c>
      <c r="C177" s="11" t="s">
        <v>363</v>
      </c>
      <c r="D177" s="25" t="s">
        <v>364</v>
      </c>
      <c r="E177" s="10"/>
      <c r="F177" s="10"/>
      <c r="G177" s="30" t="s">
        <v>365</v>
      </c>
      <c r="H177" s="10">
        <v>138.26</v>
      </c>
      <c r="I177" s="23">
        <v>138.26</v>
      </c>
      <c r="J177" s="10">
        <v>6609</v>
      </c>
      <c r="K177" s="38">
        <v>913760</v>
      </c>
    </row>
    <row r="178" customHeight="1" spans="1:11">
      <c r="A178" s="32">
        <v>45023</v>
      </c>
      <c r="B178" s="35">
        <v>20230003140</v>
      </c>
      <c r="C178" s="11" t="s">
        <v>366</v>
      </c>
      <c r="D178" s="11" t="s">
        <v>367</v>
      </c>
      <c r="E178" s="10"/>
      <c r="F178" s="10"/>
      <c r="G178" s="30" t="s">
        <v>368</v>
      </c>
      <c r="H178" s="10">
        <v>117.5</v>
      </c>
      <c r="I178" s="23">
        <v>117.5</v>
      </c>
      <c r="J178" s="10">
        <v>8050</v>
      </c>
      <c r="K178" s="40">
        <v>945875</v>
      </c>
    </row>
    <row r="179" customHeight="1" spans="1:11">
      <c r="A179" s="37">
        <v>45520</v>
      </c>
      <c r="B179" s="25">
        <v>20240004715</v>
      </c>
      <c r="C179" s="11" t="s">
        <v>369</v>
      </c>
      <c r="D179" s="25" t="s">
        <v>370</v>
      </c>
      <c r="E179" s="10"/>
      <c r="F179" s="10"/>
      <c r="G179" s="30" t="s">
        <v>371</v>
      </c>
      <c r="H179" s="10">
        <v>115.94</v>
      </c>
      <c r="I179" s="23">
        <v>115.94</v>
      </c>
      <c r="J179" s="10">
        <v>6190.71933758841</v>
      </c>
      <c r="K179" s="40">
        <v>717752</v>
      </c>
    </row>
    <row r="180" customHeight="1" spans="1:11">
      <c r="A180" s="32">
        <v>45086</v>
      </c>
      <c r="B180" s="35">
        <v>20230004693</v>
      </c>
      <c r="C180" s="11" t="s">
        <v>372</v>
      </c>
      <c r="D180" s="25" t="s">
        <v>373</v>
      </c>
      <c r="E180" s="10"/>
      <c r="F180" s="10"/>
      <c r="G180" s="31" t="s">
        <v>374</v>
      </c>
      <c r="H180" s="10">
        <v>115.58</v>
      </c>
      <c r="I180" s="23">
        <v>115.58</v>
      </c>
      <c r="J180" s="10">
        <v>5600</v>
      </c>
      <c r="K180" s="40">
        <v>647248</v>
      </c>
    </row>
    <row r="181" customHeight="1" spans="1:11">
      <c r="A181" s="32">
        <v>45047</v>
      </c>
      <c r="B181" s="35">
        <v>20230005310</v>
      </c>
      <c r="C181" s="11" t="s">
        <v>375</v>
      </c>
      <c r="D181" s="33" t="s">
        <v>376</v>
      </c>
      <c r="E181" s="10"/>
      <c r="F181" s="10"/>
      <c r="G181" s="30" t="s">
        <v>377</v>
      </c>
      <c r="H181" s="10">
        <v>115.94</v>
      </c>
      <c r="I181" s="23">
        <v>115.94</v>
      </c>
      <c r="J181" s="10">
        <v>5373.61</v>
      </c>
      <c r="K181" s="40">
        <v>623016</v>
      </c>
    </row>
    <row r="182" customHeight="1" spans="1:11">
      <c r="A182" s="32">
        <v>45074</v>
      </c>
      <c r="B182" s="35">
        <v>20230004501</v>
      </c>
      <c r="C182" s="70" t="s">
        <v>378</v>
      </c>
      <c r="D182" s="33" t="s">
        <v>379</v>
      </c>
      <c r="E182" s="10"/>
      <c r="F182" s="10"/>
      <c r="G182" s="31" t="s">
        <v>380</v>
      </c>
      <c r="H182" s="10">
        <v>115.58</v>
      </c>
      <c r="I182" s="23">
        <v>115.58</v>
      </c>
      <c r="J182" s="10">
        <v>5382.96</v>
      </c>
      <c r="K182" s="40">
        <v>622162</v>
      </c>
    </row>
    <row r="183" customHeight="1" spans="1:11">
      <c r="A183" s="32">
        <v>44967</v>
      </c>
      <c r="B183" s="35">
        <v>20230001273</v>
      </c>
      <c r="C183" s="11" t="s">
        <v>381</v>
      </c>
      <c r="D183" s="25" t="s">
        <v>382</v>
      </c>
      <c r="E183" s="10"/>
      <c r="F183" s="10"/>
      <c r="G183" s="30" t="s">
        <v>383</v>
      </c>
      <c r="H183" s="10">
        <v>115.94</v>
      </c>
      <c r="I183" s="23">
        <v>115.94</v>
      </c>
      <c r="J183" s="10">
        <v>5167.38</v>
      </c>
      <c r="K183" s="40">
        <v>599106</v>
      </c>
    </row>
    <row r="184" customHeight="1" spans="1:11">
      <c r="A184" s="32">
        <v>44966</v>
      </c>
      <c r="B184" s="34">
        <v>20230001131</v>
      </c>
      <c r="C184" s="11" t="s">
        <v>384</v>
      </c>
      <c r="D184" s="25" t="s">
        <v>385</v>
      </c>
      <c r="E184" s="10"/>
      <c r="F184" s="10"/>
      <c r="G184" s="31" t="s">
        <v>386</v>
      </c>
      <c r="H184" s="10">
        <v>115.58</v>
      </c>
      <c r="I184" s="23">
        <v>115.58</v>
      </c>
      <c r="J184" s="10">
        <v>5176.38</v>
      </c>
      <c r="K184" s="38">
        <v>598286</v>
      </c>
    </row>
    <row r="185" customHeight="1" spans="1:11">
      <c r="A185" s="32">
        <v>44964</v>
      </c>
      <c r="B185" s="35">
        <v>20230000938</v>
      </c>
      <c r="C185" s="11" t="s">
        <v>387</v>
      </c>
      <c r="D185" s="33" t="s">
        <v>388</v>
      </c>
      <c r="E185" s="10"/>
      <c r="F185" s="10"/>
      <c r="G185" s="30" t="s">
        <v>389</v>
      </c>
      <c r="H185" s="10">
        <v>115.94</v>
      </c>
      <c r="I185" s="23">
        <v>115.94</v>
      </c>
      <c r="J185" s="10">
        <v>5338.51</v>
      </c>
      <c r="K185" s="40">
        <v>618947</v>
      </c>
    </row>
    <row r="186" customHeight="1" spans="1:11">
      <c r="A186" s="32">
        <v>44965</v>
      </c>
      <c r="B186" s="35">
        <v>20230001016</v>
      </c>
      <c r="C186" s="11" t="s">
        <v>390</v>
      </c>
      <c r="D186" s="33" t="s">
        <v>391</v>
      </c>
      <c r="E186" s="10"/>
      <c r="F186" s="10"/>
      <c r="G186" s="31" t="s">
        <v>392</v>
      </c>
      <c r="H186" s="10">
        <v>115.58</v>
      </c>
      <c r="I186" s="23">
        <v>115.58</v>
      </c>
      <c r="J186" s="10">
        <v>5226.39</v>
      </c>
      <c r="K186" s="40">
        <v>604066</v>
      </c>
    </row>
    <row r="187" customHeight="1" spans="1:11">
      <c r="A187" s="32">
        <v>45040</v>
      </c>
      <c r="B187" s="35">
        <v>20230003632</v>
      </c>
      <c r="C187" s="11" t="s">
        <v>393</v>
      </c>
      <c r="D187" s="33" t="s">
        <v>394</v>
      </c>
      <c r="E187" s="10"/>
      <c r="F187" s="10"/>
      <c r="G187" s="30" t="s">
        <v>395</v>
      </c>
      <c r="H187" s="10">
        <v>115.94</v>
      </c>
      <c r="I187" s="23">
        <v>115.94</v>
      </c>
      <c r="J187" s="10">
        <v>5424.75</v>
      </c>
      <c r="K187" s="40">
        <v>628946</v>
      </c>
    </row>
    <row r="188" customHeight="1" spans="1:11">
      <c r="A188" s="32">
        <v>44965</v>
      </c>
      <c r="B188" s="35">
        <v>20230001069</v>
      </c>
      <c r="C188" s="11" t="s">
        <v>396</v>
      </c>
      <c r="D188" s="33" t="s">
        <v>397</v>
      </c>
      <c r="E188" s="10"/>
      <c r="F188" s="10"/>
      <c r="G188" s="31" t="s">
        <v>398</v>
      </c>
      <c r="H188" s="10">
        <v>115.58</v>
      </c>
      <c r="I188" s="23">
        <v>115.58</v>
      </c>
      <c r="J188" s="10">
        <v>5271.38</v>
      </c>
      <c r="K188" s="40">
        <v>609266</v>
      </c>
    </row>
    <row r="189" customHeight="1" spans="1:11">
      <c r="A189" s="32">
        <v>45017</v>
      </c>
      <c r="B189" s="35">
        <v>20230003012</v>
      </c>
      <c r="C189" s="11" t="s">
        <v>399</v>
      </c>
      <c r="D189" s="12" t="s">
        <v>400</v>
      </c>
      <c r="E189" s="10"/>
      <c r="F189" s="10"/>
      <c r="G189" s="30" t="s">
        <v>401</v>
      </c>
      <c r="H189" s="10">
        <v>115.94</v>
      </c>
      <c r="I189" s="23">
        <v>115.94</v>
      </c>
      <c r="J189" s="10">
        <v>5285.38</v>
      </c>
      <c r="K189" s="40">
        <v>612787</v>
      </c>
    </row>
    <row r="190" customHeight="1" spans="1:11">
      <c r="A190" s="32">
        <v>45040</v>
      </c>
      <c r="B190" s="35">
        <v>20230003627</v>
      </c>
      <c r="C190" s="11" t="s">
        <v>402</v>
      </c>
      <c r="D190" s="12" t="s">
        <v>403</v>
      </c>
      <c r="E190" s="10"/>
      <c r="F190" s="10"/>
      <c r="G190" s="30" t="s">
        <v>404</v>
      </c>
      <c r="H190" s="10">
        <v>115.58</v>
      </c>
      <c r="I190" s="23">
        <v>115.58</v>
      </c>
      <c r="J190" s="10">
        <v>5316.38</v>
      </c>
      <c r="K190" s="40">
        <v>614468</v>
      </c>
    </row>
    <row r="191" customHeight="1" spans="1:11">
      <c r="A191" s="32">
        <v>44967</v>
      </c>
      <c r="B191" s="35">
        <v>20230001361</v>
      </c>
      <c r="C191" s="11" t="s">
        <v>405</v>
      </c>
      <c r="D191" s="12" t="s">
        <v>406</v>
      </c>
      <c r="E191" s="10"/>
      <c r="F191" s="10"/>
      <c r="G191" s="30" t="s">
        <v>407</v>
      </c>
      <c r="H191" s="10">
        <v>115.94</v>
      </c>
      <c r="I191" s="23">
        <v>115.94</v>
      </c>
      <c r="J191" s="10">
        <v>5412.4</v>
      </c>
      <c r="K191" s="40">
        <v>627514</v>
      </c>
    </row>
    <row r="192" customHeight="1" spans="1:11">
      <c r="A192" s="32">
        <v>44963</v>
      </c>
      <c r="B192" s="35">
        <v>20230000787</v>
      </c>
      <c r="C192" s="11" t="s">
        <v>408</v>
      </c>
      <c r="D192" s="12" t="s">
        <v>409</v>
      </c>
      <c r="E192" s="10"/>
      <c r="F192" s="10"/>
      <c r="G192" s="30" t="s">
        <v>410</v>
      </c>
      <c r="H192" s="10">
        <v>115.58</v>
      </c>
      <c r="I192" s="23">
        <v>115.58</v>
      </c>
      <c r="J192" s="10">
        <v>5341.38</v>
      </c>
      <c r="K192" s="40">
        <v>617357</v>
      </c>
    </row>
    <row r="193" customHeight="1" spans="1:11">
      <c r="A193" s="32">
        <v>44966</v>
      </c>
      <c r="B193" s="35">
        <v>20230001189</v>
      </c>
      <c r="C193" s="11" t="s">
        <v>411</v>
      </c>
      <c r="D193" s="10" t="s">
        <v>412</v>
      </c>
      <c r="E193" s="10"/>
      <c r="F193" s="10"/>
      <c r="G193" s="31" t="s">
        <v>413</v>
      </c>
      <c r="H193" s="10">
        <v>115.94</v>
      </c>
      <c r="I193" s="23">
        <v>115.94</v>
      </c>
      <c r="J193" s="10">
        <v>5377.38</v>
      </c>
      <c r="K193" s="40">
        <v>623454</v>
      </c>
    </row>
    <row r="194" customHeight="1" spans="1:11">
      <c r="A194" s="32">
        <v>44966</v>
      </c>
      <c r="B194" s="35">
        <v>20230001249</v>
      </c>
      <c r="C194" s="11" t="s">
        <v>414</v>
      </c>
      <c r="D194" s="12" t="s">
        <v>415</v>
      </c>
      <c r="E194" s="10"/>
      <c r="F194" s="10"/>
      <c r="G194" s="30" t="s">
        <v>416</v>
      </c>
      <c r="H194" s="10">
        <v>115.58</v>
      </c>
      <c r="I194" s="23">
        <v>115.58</v>
      </c>
      <c r="J194" s="10">
        <v>5534.04</v>
      </c>
      <c r="K194" s="40">
        <v>639625</v>
      </c>
    </row>
    <row r="195" customHeight="1" spans="1:11">
      <c r="A195" s="32">
        <v>44968</v>
      </c>
      <c r="B195" s="35">
        <v>20230001425</v>
      </c>
      <c r="C195" s="11" t="s">
        <v>417</v>
      </c>
      <c r="D195" s="10" t="s">
        <v>418</v>
      </c>
      <c r="E195" s="10"/>
      <c r="F195" s="10"/>
      <c r="G195" s="31" t="s">
        <v>419</v>
      </c>
      <c r="H195" s="10">
        <v>115.94</v>
      </c>
      <c r="I195" s="23">
        <v>115.94</v>
      </c>
      <c r="J195" s="10">
        <v>5528.81</v>
      </c>
      <c r="K195" s="40">
        <v>641011</v>
      </c>
    </row>
    <row r="196" customHeight="1" spans="1:11">
      <c r="A196" s="32">
        <v>44963</v>
      </c>
      <c r="B196" s="35">
        <v>20230000845</v>
      </c>
      <c r="C196" s="11" t="s">
        <v>420</v>
      </c>
      <c r="D196" s="10" t="s">
        <v>421</v>
      </c>
      <c r="E196" s="10"/>
      <c r="F196" s="10"/>
      <c r="G196" s="30" t="s">
        <v>422</v>
      </c>
      <c r="H196" s="10">
        <v>115.58</v>
      </c>
      <c r="I196" s="23">
        <v>115.58</v>
      </c>
      <c r="J196" s="10">
        <v>5406.38</v>
      </c>
      <c r="K196" s="40">
        <v>624870</v>
      </c>
    </row>
    <row r="197" customHeight="1" spans="1:11">
      <c r="A197" s="32">
        <v>44964</v>
      </c>
      <c r="B197" s="35">
        <v>20230000975</v>
      </c>
      <c r="C197" s="11" t="s">
        <v>423</v>
      </c>
      <c r="D197" s="33" t="s">
        <v>424</v>
      </c>
      <c r="E197" s="10"/>
      <c r="F197" s="10"/>
      <c r="G197" s="31" t="s">
        <v>425</v>
      </c>
      <c r="H197" s="10">
        <v>115.94</v>
      </c>
      <c r="I197" s="23">
        <v>115.94</v>
      </c>
      <c r="J197" s="10">
        <v>6560.42</v>
      </c>
      <c r="K197" s="40">
        <v>760615</v>
      </c>
    </row>
    <row r="198" customHeight="1" spans="1:11">
      <c r="A198" s="32">
        <v>45204</v>
      </c>
      <c r="B198" s="35">
        <v>20230008735</v>
      </c>
      <c r="C198" s="11" t="s">
        <v>426</v>
      </c>
      <c r="D198" s="12" t="s">
        <v>427</v>
      </c>
      <c r="E198" s="10"/>
      <c r="F198" s="10"/>
      <c r="G198" s="30" t="s">
        <v>428</v>
      </c>
      <c r="H198" s="10">
        <v>115.58</v>
      </c>
      <c r="I198" s="23">
        <v>115.58</v>
      </c>
      <c r="J198" s="10">
        <v>6630</v>
      </c>
      <c r="K198" s="40">
        <v>766296</v>
      </c>
    </row>
    <row r="199" customHeight="1" spans="1:11">
      <c r="A199" s="32">
        <v>44999</v>
      </c>
      <c r="B199" s="35">
        <v>20230002408</v>
      </c>
      <c r="C199" s="11" t="s">
        <v>128</v>
      </c>
      <c r="D199" s="12" t="s">
        <v>429</v>
      </c>
      <c r="E199" s="10"/>
      <c r="F199" s="10"/>
      <c r="G199" s="31" t="s">
        <v>430</v>
      </c>
      <c r="H199" s="10">
        <v>117.14</v>
      </c>
      <c r="I199" s="23">
        <v>117.14</v>
      </c>
      <c r="J199" s="10">
        <v>8050</v>
      </c>
      <c r="K199" s="40">
        <v>942977</v>
      </c>
    </row>
    <row r="200" customHeight="1" spans="1:11">
      <c r="A200" s="32">
        <v>44968</v>
      </c>
      <c r="B200" s="35">
        <v>20230001469</v>
      </c>
      <c r="C200" s="11" t="s">
        <v>431</v>
      </c>
      <c r="D200" s="10" t="s">
        <v>432</v>
      </c>
      <c r="E200" s="10"/>
      <c r="F200" s="10"/>
      <c r="G200" s="30" t="s">
        <v>433</v>
      </c>
      <c r="H200" s="10">
        <v>116.67</v>
      </c>
      <c r="I200" s="23">
        <v>116.67</v>
      </c>
      <c r="J200" s="10">
        <v>8057</v>
      </c>
      <c r="K200" s="40">
        <v>940010</v>
      </c>
    </row>
    <row r="201" customHeight="1" spans="1:11">
      <c r="A201" s="32">
        <v>45147</v>
      </c>
      <c r="B201" s="35">
        <v>20230006724</v>
      </c>
      <c r="C201" s="11" t="s">
        <v>434</v>
      </c>
      <c r="D201" s="10" t="s">
        <v>435</v>
      </c>
      <c r="E201" s="10"/>
      <c r="F201" s="10"/>
      <c r="G201" s="31" t="s">
        <v>436</v>
      </c>
      <c r="H201" s="10">
        <v>115.58</v>
      </c>
      <c r="I201" s="23">
        <v>115.58</v>
      </c>
      <c r="J201" s="10">
        <v>5680</v>
      </c>
      <c r="K201" s="40">
        <v>656494</v>
      </c>
    </row>
    <row r="202" customHeight="1" spans="1:11">
      <c r="A202" s="32">
        <v>45100</v>
      </c>
      <c r="B202" s="35">
        <v>20230005301</v>
      </c>
      <c r="C202" s="11" t="s">
        <v>437</v>
      </c>
      <c r="D202" s="10" t="s">
        <v>438</v>
      </c>
      <c r="E202" s="10"/>
      <c r="F202" s="10"/>
      <c r="G202" s="30" t="s">
        <v>439</v>
      </c>
      <c r="H202" s="10">
        <v>115.58</v>
      </c>
      <c r="I202" s="23">
        <v>115.58</v>
      </c>
      <c r="J202" s="10">
        <v>5623.32</v>
      </c>
      <c r="K202" s="40">
        <v>649944</v>
      </c>
    </row>
    <row r="203" customHeight="1" spans="1:11">
      <c r="A203" s="32">
        <v>45048</v>
      </c>
      <c r="B203" s="35">
        <v>20230003813</v>
      </c>
      <c r="C203" s="11" t="s">
        <v>440</v>
      </c>
      <c r="D203" s="12" t="s">
        <v>441</v>
      </c>
      <c r="E203" s="10"/>
      <c r="F203" s="10"/>
      <c r="G203" s="31" t="s">
        <v>442</v>
      </c>
      <c r="H203" s="10">
        <v>115.58</v>
      </c>
      <c r="I203" s="23">
        <v>115.58</v>
      </c>
      <c r="J203" s="10">
        <v>5363.79</v>
      </c>
      <c r="K203" s="40">
        <v>619946</v>
      </c>
    </row>
    <row r="204" customHeight="1" spans="1:11">
      <c r="A204" s="32">
        <v>44963</v>
      </c>
      <c r="B204" s="35">
        <v>20230000839</v>
      </c>
      <c r="C204" s="11" t="s">
        <v>443</v>
      </c>
      <c r="D204" s="12" t="s">
        <v>444</v>
      </c>
      <c r="E204" s="10"/>
      <c r="F204" s="10"/>
      <c r="G204" s="30" t="s">
        <v>445</v>
      </c>
      <c r="H204" s="10">
        <v>115.58</v>
      </c>
      <c r="I204" s="23">
        <v>115.58</v>
      </c>
      <c r="J204" s="10">
        <v>5284.66</v>
      </c>
      <c r="K204" s="40">
        <v>610801</v>
      </c>
    </row>
    <row r="205" customHeight="1" spans="1:11">
      <c r="A205" s="32">
        <v>44962</v>
      </c>
      <c r="B205" s="35">
        <v>20230000683</v>
      </c>
      <c r="C205" s="11" t="s">
        <v>446</v>
      </c>
      <c r="D205" s="12" t="s">
        <v>447</v>
      </c>
      <c r="E205" s="10"/>
      <c r="F205" s="10"/>
      <c r="G205" s="30" t="s">
        <v>448</v>
      </c>
      <c r="H205" s="10">
        <v>115.58</v>
      </c>
      <c r="I205" s="23">
        <v>115.58</v>
      </c>
      <c r="J205" s="10">
        <v>5182.38</v>
      </c>
      <c r="K205" s="40">
        <v>598980</v>
      </c>
    </row>
    <row r="206" customHeight="1" spans="1:11">
      <c r="A206" s="32">
        <v>44985</v>
      </c>
      <c r="B206" s="35">
        <v>20230002094</v>
      </c>
      <c r="C206" s="11" t="s">
        <v>449</v>
      </c>
      <c r="D206" s="12" t="s">
        <v>450</v>
      </c>
      <c r="E206" s="10"/>
      <c r="F206" s="10"/>
      <c r="G206" s="30" t="s">
        <v>451</v>
      </c>
      <c r="H206" s="10">
        <v>115.58</v>
      </c>
      <c r="I206" s="23">
        <v>115.58</v>
      </c>
      <c r="J206" s="10">
        <v>5380</v>
      </c>
      <c r="K206" s="40">
        <v>621820</v>
      </c>
    </row>
    <row r="207" customHeight="1" spans="1:11">
      <c r="A207" s="32">
        <v>44966</v>
      </c>
      <c r="B207" s="35">
        <v>20230001152</v>
      </c>
      <c r="C207" s="11" t="s">
        <v>452</v>
      </c>
      <c r="D207" s="12" t="s">
        <v>453</v>
      </c>
      <c r="E207" s="10"/>
      <c r="F207" s="10"/>
      <c r="G207" s="31" t="s">
        <v>454</v>
      </c>
      <c r="H207" s="10">
        <v>115.58</v>
      </c>
      <c r="I207" s="23">
        <v>115.58</v>
      </c>
      <c r="J207" s="10">
        <v>5232.38</v>
      </c>
      <c r="K207" s="40">
        <v>604759</v>
      </c>
    </row>
    <row r="208" customHeight="1" spans="1:11">
      <c r="A208" s="32">
        <v>45021</v>
      </c>
      <c r="B208" s="35">
        <v>20230003103</v>
      </c>
      <c r="C208" s="16" t="s">
        <v>455</v>
      </c>
      <c r="D208" s="12" t="s">
        <v>456</v>
      </c>
      <c r="E208" s="10"/>
      <c r="F208" s="10"/>
      <c r="G208" s="30" t="s">
        <v>457</v>
      </c>
      <c r="H208" s="10">
        <v>115.58</v>
      </c>
      <c r="I208" s="23">
        <v>115.58</v>
      </c>
      <c r="J208" s="10">
        <v>5238.39</v>
      </c>
      <c r="K208" s="40">
        <v>605453</v>
      </c>
    </row>
    <row r="209" customHeight="1" spans="1:11">
      <c r="A209" s="32">
        <v>44964</v>
      </c>
      <c r="B209" s="35">
        <v>20230000967</v>
      </c>
      <c r="C209" s="11" t="s">
        <v>458</v>
      </c>
      <c r="D209" s="12" t="s">
        <v>459</v>
      </c>
      <c r="E209" s="10"/>
      <c r="F209" s="10"/>
      <c r="G209" s="31" t="s">
        <v>460</v>
      </c>
      <c r="H209" s="10">
        <v>115.58</v>
      </c>
      <c r="I209" s="23">
        <v>115.58</v>
      </c>
      <c r="J209" s="10">
        <v>5277.38</v>
      </c>
      <c r="K209" s="40">
        <v>609960</v>
      </c>
    </row>
    <row r="210" customHeight="1" spans="1:11">
      <c r="A210" s="32">
        <v>44963</v>
      </c>
      <c r="B210" s="35">
        <v>20230000768</v>
      </c>
      <c r="C210" s="11" t="s">
        <v>461</v>
      </c>
      <c r="D210" s="33" t="s">
        <v>462</v>
      </c>
      <c r="E210" s="10"/>
      <c r="F210" s="10"/>
      <c r="G210" s="30" t="s">
        <v>463</v>
      </c>
      <c r="H210" s="10">
        <v>115.58</v>
      </c>
      <c r="I210" s="23">
        <v>115.58</v>
      </c>
      <c r="J210" s="10">
        <v>5283.38</v>
      </c>
      <c r="K210" s="40">
        <v>610653</v>
      </c>
    </row>
    <row r="211" customHeight="1" spans="1:11">
      <c r="A211" s="32">
        <v>44968</v>
      </c>
      <c r="B211" s="35">
        <v>20230001457</v>
      </c>
      <c r="C211" s="11" t="s">
        <v>464</v>
      </c>
      <c r="D211" s="12" t="s">
        <v>465</v>
      </c>
      <c r="E211" s="10"/>
      <c r="F211" s="10"/>
      <c r="G211" s="31" t="s">
        <v>466</v>
      </c>
      <c r="H211" s="10">
        <v>115.58</v>
      </c>
      <c r="I211" s="23">
        <v>115.58</v>
      </c>
      <c r="J211" s="10">
        <v>5452.23</v>
      </c>
      <c r="K211" s="40">
        <v>630168</v>
      </c>
    </row>
    <row r="212" customHeight="1" spans="1:11">
      <c r="A212" s="32">
        <v>44963</v>
      </c>
      <c r="B212" s="35">
        <v>20230000811</v>
      </c>
      <c r="C212" s="16" t="s">
        <v>467</v>
      </c>
      <c r="D212" s="12" t="s">
        <v>468</v>
      </c>
      <c r="E212" s="10"/>
      <c r="F212" s="10"/>
      <c r="G212" s="30" t="s">
        <v>469</v>
      </c>
      <c r="H212" s="10">
        <v>115.58</v>
      </c>
      <c r="I212" s="23">
        <v>115.58</v>
      </c>
      <c r="J212" s="10">
        <v>5328.38</v>
      </c>
      <c r="K212" s="40">
        <v>615855</v>
      </c>
    </row>
    <row r="213" customHeight="1" spans="1:11">
      <c r="A213" s="32">
        <v>44975</v>
      </c>
      <c r="B213" s="35">
        <v>20230001701</v>
      </c>
      <c r="C213" s="11" t="s">
        <v>470</v>
      </c>
      <c r="D213" s="12" t="s">
        <v>471</v>
      </c>
      <c r="E213" s="10"/>
      <c r="F213" s="10"/>
      <c r="G213" s="31" t="s">
        <v>472</v>
      </c>
      <c r="H213" s="10">
        <v>115.58</v>
      </c>
      <c r="I213" s="23">
        <v>115.58</v>
      </c>
      <c r="J213" s="10">
        <v>5347.38</v>
      </c>
      <c r="K213" s="40">
        <v>618051</v>
      </c>
    </row>
    <row r="214" customHeight="1" spans="1:11">
      <c r="A214" s="32">
        <v>44966</v>
      </c>
      <c r="B214" s="35">
        <v>20230001118</v>
      </c>
      <c r="C214" s="11" t="s">
        <v>473</v>
      </c>
      <c r="D214" s="12" t="s">
        <v>474</v>
      </c>
      <c r="E214" s="10"/>
      <c r="F214" s="10"/>
      <c r="G214" s="30" t="s">
        <v>475</v>
      </c>
      <c r="H214" s="10">
        <v>115.58</v>
      </c>
      <c r="I214" s="23">
        <v>115.58</v>
      </c>
      <c r="J214" s="10">
        <v>5353.38</v>
      </c>
      <c r="K214" s="40">
        <v>618743</v>
      </c>
    </row>
    <row r="215" customHeight="1" spans="1:11">
      <c r="A215" s="32">
        <v>44967</v>
      </c>
      <c r="B215" s="35">
        <v>20230001276</v>
      </c>
      <c r="C215" s="11" t="s">
        <v>476</v>
      </c>
      <c r="D215" s="12" t="s">
        <v>477</v>
      </c>
      <c r="E215" s="10"/>
      <c r="F215" s="10"/>
      <c r="G215" s="31" t="s">
        <v>478</v>
      </c>
      <c r="H215" s="10">
        <v>115.58</v>
      </c>
      <c r="I215" s="23">
        <v>115.58</v>
      </c>
      <c r="J215" s="10">
        <v>5392.38</v>
      </c>
      <c r="K215" s="40">
        <v>623251</v>
      </c>
    </row>
    <row r="216" customHeight="1" spans="1:11">
      <c r="A216" s="32">
        <v>44965</v>
      </c>
      <c r="B216" s="35">
        <v>20230001043</v>
      </c>
      <c r="C216" s="11" t="s">
        <v>479</v>
      </c>
      <c r="D216" s="12" t="s">
        <v>480</v>
      </c>
      <c r="E216" s="10"/>
      <c r="F216" s="10"/>
      <c r="G216" s="30" t="s">
        <v>481</v>
      </c>
      <c r="H216" s="10">
        <v>115.58</v>
      </c>
      <c r="I216" s="23">
        <v>115.58</v>
      </c>
      <c r="J216" s="10">
        <v>5398.38</v>
      </c>
      <c r="K216" s="40">
        <v>623945</v>
      </c>
    </row>
    <row r="217" customHeight="1" spans="1:11">
      <c r="A217" s="32">
        <v>44966</v>
      </c>
      <c r="B217" s="35">
        <v>20230001164</v>
      </c>
      <c r="C217" s="11" t="s">
        <v>482</v>
      </c>
      <c r="D217" s="25" t="s">
        <v>483</v>
      </c>
      <c r="E217" s="10"/>
      <c r="F217" s="10"/>
      <c r="G217" s="31" t="s">
        <v>484</v>
      </c>
      <c r="H217" s="10">
        <v>115.58</v>
      </c>
      <c r="I217" s="23">
        <v>115.58</v>
      </c>
      <c r="J217" s="10">
        <v>5549.78</v>
      </c>
      <c r="K217" s="40">
        <v>641445</v>
      </c>
    </row>
    <row r="218" customHeight="1" spans="1:11">
      <c r="A218" s="32">
        <v>45044</v>
      </c>
      <c r="B218" s="35">
        <v>20230003749</v>
      </c>
      <c r="C218" s="11" t="s">
        <v>485</v>
      </c>
      <c r="D218" s="25" t="s">
        <v>486</v>
      </c>
      <c r="E218" s="10"/>
      <c r="F218" s="10"/>
      <c r="G218" s="30" t="s">
        <v>487</v>
      </c>
      <c r="H218" s="10">
        <v>115.58</v>
      </c>
      <c r="I218" s="23">
        <v>115.58</v>
      </c>
      <c r="J218" s="10">
        <v>5500</v>
      </c>
      <c r="K218" s="40">
        <v>635690</v>
      </c>
    </row>
    <row r="219" customHeight="1" spans="1:11">
      <c r="A219" s="32">
        <v>44965</v>
      </c>
      <c r="B219" s="35">
        <v>20230001057</v>
      </c>
      <c r="C219" s="11" t="s">
        <v>488</v>
      </c>
      <c r="D219" s="33" t="s">
        <v>489</v>
      </c>
      <c r="E219" s="10"/>
      <c r="F219" s="10"/>
      <c r="G219" s="30" t="s">
        <v>490</v>
      </c>
      <c r="H219" s="10">
        <v>115.58</v>
      </c>
      <c r="I219" s="23">
        <v>115.58</v>
      </c>
      <c r="J219" s="10">
        <v>6572.42</v>
      </c>
      <c r="K219" s="40">
        <v>759640</v>
      </c>
    </row>
    <row r="220" customHeight="1" spans="1:11">
      <c r="A220" s="32">
        <v>44964</v>
      </c>
      <c r="B220" s="25">
        <v>20230000895</v>
      </c>
      <c r="C220" s="41" t="s">
        <v>491</v>
      </c>
      <c r="D220" s="33" t="s">
        <v>492</v>
      </c>
      <c r="E220" s="10"/>
      <c r="F220" s="10"/>
      <c r="G220" s="30" t="s">
        <v>493</v>
      </c>
      <c r="H220" s="10">
        <v>115.58</v>
      </c>
      <c r="I220" s="23">
        <v>115.58</v>
      </c>
      <c r="J220" s="10">
        <v>6630.42</v>
      </c>
      <c r="K220" s="40">
        <v>766344</v>
      </c>
    </row>
    <row r="221" customHeight="1" spans="1:11">
      <c r="A221" s="32">
        <v>44963</v>
      </c>
      <c r="B221" s="25">
        <v>20230000774</v>
      </c>
      <c r="C221" s="11" t="s">
        <v>494</v>
      </c>
      <c r="D221" s="33" t="s">
        <v>58</v>
      </c>
      <c r="E221" s="10"/>
      <c r="F221" s="10"/>
      <c r="G221" s="30" t="s">
        <v>495</v>
      </c>
      <c r="H221" s="10">
        <v>143.33</v>
      </c>
      <c r="I221" s="23">
        <v>143.33</v>
      </c>
      <c r="J221" s="10">
        <v>7857</v>
      </c>
      <c r="K221" s="38">
        <v>1126144</v>
      </c>
    </row>
    <row r="222" customHeight="1" spans="1:11">
      <c r="A222" s="32">
        <v>44965</v>
      </c>
      <c r="B222" s="35">
        <v>20230001006</v>
      </c>
      <c r="C222" s="11" t="s">
        <v>496</v>
      </c>
      <c r="D222" s="25" t="s">
        <v>497</v>
      </c>
      <c r="E222" s="10"/>
      <c r="F222" s="10"/>
      <c r="G222" s="30" t="s">
        <v>498</v>
      </c>
      <c r="H222" s="10">
        <v>142.14</v>
      </c>
      <c r="I222" s="23">
        <v>142.14</v>
      </c>
      <c r="J222" s="10">
        <v>5086.1</v>
      </c>
      <c r="K222" s="40">
        <v>722938</v>
      </c>
    </row>
    <row r="223" customHeight="1" spans="1:11">
      <c r="A223" s="37">
        <v>45061</v>
      </c>
      <c r="B223" s="35">
        <v>20230004123</v>
      </c>
      <c r="C223" s="11" t="s">
        <v>499</v>
      </c>
      <c r="D223" s="25" t="s">
        <v>500</v>
      </c>
      <c r="E223" s="10"/>
      <c r="F223" s="10"/>
      <c r="G223" s="31" t="s">
        <v>501</v>
      </c>
      <c r="H223" s="10">
        <v>151.48</v>
      </c>
      <c r="I223" s="23">
        <v>151.48</v>
      </c>
      <c r="J223" s="10">
        <v>5253.73</v>
      </c>
      <c r="K223" s="40">
        <v>795835</v>
      </c>
    </row>
    <row r="224" customHeight="1" spans="1:11">
      <c r="A224" s="32">
        <v>44968</v>
      </c>
      <c r="B224" s="10">
        <v>20230001471</v>
      </c>
      <c r="C224" s="42" t="s">
        <v>502</v>
      </c>
      <c r="D224" s="33" t="s">
        <v>503</v>
      </c>
      <c r="E224" s="10"/>
      <c r="F224" s="10"/>
      <c r="G224" s="30" t="s">
        <v>504</v>
      </c>
      <c r="H224" s="10">
        <v>142.14</v>
      </c>
      <c r="I224" s="23">
        <v>142.14</v>
      </c>
      <c r="J224" s="10">
        <v>5136.38</v>
      </c>
      <c r="K224" s="40">
        <v>730085</v>
      </c>
    </row>
    <row r="225" customHeight="1" spans="1:11">
      <c r="A225" s="32">
        <v>45042</v>
      </c>
      <c r="B225" s="10">
        <v>20230003708</v>
      </c>
      <c r="C225" s="11" t="s">
        <v>505</v>
      </c>
      <c r="D225" s="33" t="s">
        <v>506</v>
      </c>
      <c r="E225" s="10"/>
      <c r="F225" s="10"/>
      <c r="G225" s="31" t="s">
        <v>507</v>
      </c>
      <c r="H225" s="10">
        <v>151.48</v>
      </c>
      <c r="I225" s="23">
        <v>151.48</v>
      </c>
      <c r="J225" s="10">
        <v>5313.88</v>
      </c>
      <c r="K225" s="38">
        <v>804947</v>
      </c>
    </row>
    <row r="226" customHeight="1" spans="1:11">
      <c r="A226" s="32">
        <v>44963</v>
      </c>
      <c r="B226" s="35">
        <v>20230000803</v>
      </c>
      <c r="C226" s="11" t="s">
        <v>508</v>
      </c>
      <c r="D226" s="33" t="s">
        <v>509</v>
      </c>
      <c r="E226" s="10"/>
      <c r="F226" s="10"/>
      <c r="G226" s="30" t="s">
        <v>510</v>
      </c>
      <c r="H226" s="10">
        <v>142.14</v>
      </c>
      <c r="I226" s="23">
        <v>142.14</v>
      </c>
      <c r="J226" s="10">
        <v>5166.38</v>
      </c>
      <c r="K226" s="40">
        <v>734350</v>
      </c>
    </row>
    <row r="227" customHeight="1" spans="1:11">
      <c r="A227" s="32">
        <v>45000</v>
      </c>
      <c r="B227" s="35">
        <v>20230002472</v>
      </c>
      <c r="C227" s="11" t="s">
        <v>511</v>
      </c>
      <c r="D227" s="33" t="s">
        <v>512</v>
      </c>
      <c r="E227" s="10"/>
      <c r="F227" s="10"/>
      <c r="G227" s="31" t="s">
        <v>513</v>
      </c>
      <c r="H227" s="10">
        <v>151.48</v>
      </c>
      <c r="I227" s="23">
        <v>151.48</v>
      </c>
      <c r="J227" s="10">
        <v>5329.57</v>
      </c>
      <c r="K227" s="40">
        <v>802844</v>
      </c>
    </row>
    <row r="228" customHeight="1" spans="1:11">
      <c r="A228" s="32">
        <v>45240</v>
      </c>
      <c r="B228" s="35">
        <v>20230009580</v>
      </c>
      <c r="C228" s="11" t="s">
        <v>514</v>
      </c>
      <c r="D228" s="33" t="s">
        <v>515</v>
      </c>
      <c r="E228" s="10"/>
      <c r="F228" s="10"/>
      <c r="G228" s="30" t="s">
        <v>516</v>
      </c>
      <c r="H228" s="10">
        <v>142.14</v>
      </c>
      <c r="I228" s="23">
        <v>142.14</v>
      </c>
      <c r="J228" s="10">
        <v>5944.84</v>
      </c>
      <c r="K228" s="40">
        <v>845000</v>
      </c>
    </row>
    <row r="229" customHeight="1" spans="1:11">
      <c r="A229" s="32">
        <v>45011</v>
      </c>
      <c r="B229" s="35">
        <v>20230002805</v>
      </c>
      <c r="C229" s="11" t="s">
        <v>517</v>
      </c>
      <c r="D229" s="33" t="s">
        <v>518</v>
      </c>
      <c r="E229" s="10"/>
      <c r="F229" s="10"/>
      <c r="G229" s="31" t="s">
        <v>519</v>
      </c>
      <c r="H229" s="10">
        <v>151.48</v>
      </c>
      <c r="I229" s="23">
        <v>151.48</v>
      </c>
      <c r="J229" s="10">
        <v>5360</v>
      </c>
      <c r="K229" s="40">
        <v>811933</v>
      </c>
    </row>
    <row r="230" customHeight="1" spans="1:11">
      <c r="A230" s="32">
        <v>44965</v>
      </c>
      <c r="B230" s="35">
        <v>20230001038</v>
      </c>
      <c r="C230" s="16" t="s">
        <v>520</v>
      </c>
      <c r="D230" s="33" t="s">
        <v>521</v>
      </c>
      <c r="E230" s="10"/>
      <c r="F230" s="10"/>
      <c r="G230" s="30" t="s">
        <v>522</v>
      </c>
      <c r="H230" s="10">
        <v>142.14</v>
      </c>
      <c r="I230" s="23">
        <v>142.14</v>
      </c>
      <c r="J230" s="10">
        <v>5261.38</v>
      </c>
      <c r="K230" s="38">
        <v>747853</v>
      </c>
    </row>
    <row r="231" customHeight="1" spans="1:11">
      <c r="A231" s="32">
        <v>44967</v>
      </c>
      <c r="B231" s="35">
        <v>20230001396</v>
      </c>
      <c r="C231" s="11" t="s">
        <v>523</v>
      </c>
      <c r="D231" s="33" t="s">
        <v>524</v>
      </c>
      <c r="E231" s="10"/>
      <c r="F231" s="10"/>
      <c r="G231" s="31" t="s">
        <v>525</v>
      </c>
      <c r="H231" s="10">
        <v>151.48</v>
      </c>
      <c r="I231" s="23">
        <v>151.48</v>
      </c>
      <c r="J231" s="10">
        <v>5175.37</v>
      </c>
      <c r="K231" s="40">
        <v>783965</v>
      </c>
    </row>
    <row r="232" customHeight="1" spans="1:11">
      <c r="A232" s="32">
        <v>44966</v>
      </c>
      <c r="B232" s="25">
        <v>20230001256</v>
      </c>
      <c r="C232" s="16" t="s">
        <v>526</v>
      </c>
      <c r="D232" s="33" t="s">
        <v>527</v>
      </c>
      <c r="E232" s="10"/>
      <c r="F232" s="10"/>
      <c r="G232" s="30" t="s">
        <v>528</v>
      </c>
      <c r="H232" s="10">
        <v>142.14</v>
      </c>
      <c r="I232" s="23">
        <v>142.14</v>
      </c>
      <c r="J232" s="10">
        <v>5306.38</v>
      </c>
      <c r="K232" s="40">
        <v>754249</v>
      </c>
    </row>
    <row r="233" customHeight="1" spans="1:11">
      <c r="A233" s="32">
        <v>44968</v>
      </c>
      <c r="B233" s="35">
        <v>20230001540</v>
      </c>
      <c r="C233" s="41" t="s">
        <v>529</v>
      </c>
      <c r="D233" s="25" t="s">
        <v>530</v>
      </c>
      <c r="E233" s="10"/>
      <c r="F233" s="10"/>
      <c r="G233" s="30" t="s">
        <v>531</v>
      </c>
      <c r="H233" s="10">
        <v>151.48</v>
      </c>
      <c r="I233" s="23">
        <v>151.48</v>
      </c>
      <c r="J233" s="10">
        <v>5412.09</v>
      </c>
      <c r="K233" s="40">
        <v>819825</v>
      </c>
    </row>
    <row r="234" customHeight="1" spans="1:11">
      <c r="A234" s="32">
        <v>44967</v>
      </c>
      <c r="B234" s="35">
        <v>20230001409</v>
      </c>
      <c r="C234" s="11" t="s">
        <v>532</v>
      </c>
      <c r="D234" s="33" t="s">
        <v>533</v>
      </c>
      <c r="E234" s="10"/>
      <c r="F234" s="10"/>
      <c r="G234" s="30" t="s">
        <v>534</v>
      </c>
      <c r="H234" s="10">
        <v>142.14</v>
      </c>
      <c r="I234" s="23">
        <v>142.14</v>
      </c>
      <c r="J234" s="10">
        <v>5331.38</v>
      </c>
      <c r="K234" s="40">
        <v>757803</v>
      </c>
    </row>
    <row r="235" customHeight="1" spans="1:11">
      <c r="A235" s="32">
        <v>44982</v>
      </c>
      <c r="B235" s="10">
        <v>20230001886</v>
      </c>
      <c r="C235" s="11" t="s">
        <v>535</v>
      </c>
      <c r="D235" s="25" t="s">
        <v>536</v>
      </c>
      <c r="E235" s="10"/>
      <c r="F235" s="10"/>
      <c r="G235" s="31" t="s">
        <v>537</v>
      </c>
      <c r="H235" s="10">
        <v>151.48</v>
      </c>
      <c r="I235" s="23">
        <v>151.48</v>
      </c>
      <c r="J235" s="10">
        <v>5460</v>
      </c>
      <c r="K235" s="38">
        <v>827080</v>
      </c>
    </row>
    <row r="236" customHeight="1" spans="1:11">
      <c r="A236" s="32">
        <v>45000</v>
      </c>
      <c r="B236" s="35">
        <v>20230002447</v>
      </c>
      <c r="C236" s="16" t="s">
        <v>538</v>
      </c>
      <c r="D236" s="33" t="s">
        <v>539</v>
      </c>
      <c r="E236" s="10"/>
      <c r="F236" s="10"/>
      <c r="G236" s="30" t="s">
        <v>540</v>
      </c>
      <c r="H236" s="10">
        <v>142.14</v>
      </c>
      <c r="I236" s="23">
        <v>142.14</v>
      </c>
      <c r="J236" s="10">
        <v>5376.38</v>
      </c>
      <c r="K236" s="40">
        <v>764199</v>
      </c>
    </row>
    <row r="237" customHeight="1" spans="1:11">
      <c r="A237" s="32">
        <v>44982</v>
      </c>
      <c r="B237" s="25">
        <v>20230001880</v>
      </c>
      <c r="C237" s="11" t="s">
        <v>541</v>
      </c>
      <c r="D237" s="33" t="s">
        <v>542</v>
      </c>
      <c r="E237" s="10"/>
      <c r="F237" s="10"/>
      <c r="G237" s="31" t="s">
        <v>543</v>
      </c>
      <c r="H237" s="10">
        <v>151.48</v>
      </c>
      <c r="I237" s="23">
        <v>151.48</v>
      </c>
      <c r="J237" s="10">
        <v>5550</v>
      </c>
      <c r="K237" s="40">
        <v>840714</v>
      </c>
    </row>
    <row r="238" customHeight="1" spans="1:11">
      <c r="A238" s="32">
        <v>44962</v>
      </c>
      <c r="B238" s="10">
        <v>20230000675</v>
      </c>
      <c r="C238" s="11" t="s">
        <v>25</v>
      </c>
      <c r="D238" s="33" t="s">
        <v>26</v>
      </c>
      <c r="E238" s="10"/>
      <c r="F238" s="10"/>
      <c r="G238" s="30" t="s">
        <v>544</v>
      </c>
      <c r="H238" s="10">
        <v>142.14</v>
      </c>
      <c r="I238" s="23">
        <v>142.14</v>
      </c>
      <c r="J238" s="10">
        <v>5396.38</v>
      </c>
      <c r="K238" s="38">
        <v>767042</v>
      </c>
    </row>
    <row r="239" customHeight="1" spans="1:11">
      <c r="A239" s="32">
        <v>45084</v>
      </c>
      <c r="B239" s="35">
        <v>20230004799</v>
      </c>
      <c r="C239" s="70" t="s">
        <v>545</v>
      </c>
      <c r="D239" s="10" t="s">
        <v>546</v>
      </c>
      <c r="E239" s="10"/>
      <c r="F239" s="10"/>
      <c r="G239" s="31" t="s">
        <v>547</v>
      </c>
      <c r="H239" s="10">
        <v>151.48</v>
      </c>
      <c r="I239" s="23">
        <v>151.48</v>
      </c>
      <c r="J239" s="10">
        <v>5617.27</v>
      </c>
      <c r="K239" s="40">
        <v>850904</v>
      </c>
    </row>
    <row r="240" customHeight="1" spans="1:11">
      <c r="A240" s="32">
        <v>44964</v>
      </c>
      <c r="B240" s="35">
        <v>20230000863</v>
      </c>
      <c r="C240" s="41" t="s">
        <v>548</v>
      </c>
      <c r="D240" s="33" t="s">
        <v>549</v>
      </c>
      <c r="E240" s="10"/>
      <c r="F240" s="10"/>
      <c r="G240" s="30" t="s">
        <v>550</v>
      </c>
      <c r="H240" s="10">
        <v>142.14</v>
      </c>
      <c r="I240" s="23">
        <v>142.14</v>
      </c>
      <c r="J240" s="10">
        <v>6246.42</v>
      </c>
      <c r="K240" s="40">
        <v>887866</v>
      </c>
    </row>
    <row r="241" customHeight="1" spans="1:11">
      <c r="A241" s="32">
        <v>45065</v>
      </c>
      <c r="B241" s="10">
        <v>20230004274</v>
      </c>
      <c r="C241" s="11" t="s">
        <v>551</v>
      </c>
      <c r="D241" s="33" t="s">
        <v>552</v>
      </c>
      <c r="E241" s="10"/>
      <c r="F241" s="10"/>
      <c r="G241" s="31" t="s">
        <v>553</v>
      </c>
      <c r="H241" s="10">
        <v>151.48</v>
      </c>
      <c r="I241" s="23">
        <v>151.48</v>
      </c>
      <c r="J241" s="10">
        <v>6230</v>
      </c>
      <c r="K241" s="38">
        <v>943721</v>
      </c>
    </row>
    <row r="242" customHeight="1" spans="1:11">
      <c r="A242" s="32">
        <v>44966</v>
      </c>
      <c r="B242" s="43" t="s">
        <v>554</v>
      </c>
      <c r="C242" s="11" t="s">
        <v>555</v>
      </c>
      <c r="D242" s="33" t="s">
        <v>556</v>
      </c>
      <c r="E242" s="10"/>
      <c r="F242" s="10"/>
      <c r="G242" s="30" t="s">
        <v>557</v>
      </c>
      <c r="H242" s="10">
        <v>107.8</v>
      </c>
      <c r="I242" s="23">
        <v>107.8</v>
      </c>
      <c r="J242" s="10">
        <v>7961</v>
      </c>
      <c r="K242" s="40">
        <v>858196</v>
      </c>
    </row>
    <row r="243" customHeight="1" spans="1:11">
      <c r="A243" s="32">
        <v>45075</v>
      </c>
      <c r="B243" s="10">
        <v>20230004510</v>
      </c>
      <c r="C243" s="11" t="s">
        <v>229</v>
      </c>
      <c r="D243" s="33" t="s">
        <v>230</v>
      </c>
      <c r="E243" s="10"/>
      <c r="F243" s="10"/>
      <c r="G243" s="31" t="s">
        <v>558</v>
      </c>
      <c r="H243" s="10">
        <v>107.62</v>
      </c>
      <c r="I243" s="23">
        <v>107.62</v>
      </c>
      <c r="J243" s="10">
        <v>8000</v>
      </c>
      <c r="K243" s="40">
        <v>860960</v>
      </c>
    </row>
    <row r="244" customHeight="1" spans="1:11">
      <c r="A244" s="32">
        <v>45346</v>
      </c>
      <c r="B244" s="43" t="s">
        <v>559</v>
      </c>
      <c r="C244" s="11" t="s">
        <v>560</v>
      </c>
      <c r="D244" s="10" t="s">
        <v>561</v>
      </c>
      <c r="E244" s="10"/>
      <c r="F244" s="10"/>
      <c r="G244" s="30" t="s">
        <v>562</v>
      </c>
      <c r="H244" s="10">
        <v>107.98</v>
      </c>
      <c r="I244" s="23">
        <v>107.98</v>
      </c>
      <c r="J244" s="10">
        <v>5606.13</v>
      </c>
      <c r="K244" s="40">
        <v>605350</v>
      </c>
    </row>
    <row r="245" customHeight="1" spans="1:11">
      <c r="A245" s="37">
        <v>45284</v>
      </c>
      <c r="B245" s="43" t="s">
        <v>563</v>
      </c>
      <c r="C245" s="11" t="s">
        <v>560</v>
      </c>
      <c r="D245" s="10" t="s">
        <v>564</v>
      </c>
      <c r="E245" s="10"/>
      <c r="F245" s="10"/>
      <c r="G245" s="31" t="s">
        <v>565</v>
      </c>
      <c r="H245" s="10">
        <v>107.62</v>
      </c>
      <c r="I245" s="23">
        <v>107.62</v>
      </c>
      <c r="J245" s="10">
        <v>5600</v>
      </c>
      <c r="K245" s="40">
        <v>602672</v>
      </c>
    </row>
    <row r="246" customHeight="1" spans="1:11">
      <c r="A246" s="32">
        <v>45105</v>
      </c>
      <c r="B246" s="43" t="s">
        <v>566</v>
      </c>
      <c r="C246" s="11" t="s">
        <v>567</v>
      </c>
      <c r="D246" s="10" t="s">
        <v>568</v>
      </c>
      <c r="E246" s="10"/>
      <c r="F246" s="10"/>
      <c r="G246" s="30" t="s">
        <v>569</v>
      </c>
      <c r="H246" s="10">
        <v>107.98</v>
      </c>
      <c r="I246" s="23">
        <v>107.98</v>
      </c>
      <c r="J246" s="10">
        <v>5610</v>
      </c>
      <c r="K246" s="40">
        <v>605768</v>
      </c>
    </row>
    <row r="247" customHeight="1" spans="1:11">
      <c r="A247" s="32">
        <v>45299</v>
      </c>
      <c r="B247" s="43" t="s">
        <v>570</v>
      </c>
      <c r="C247" s="11" t="s">
        <v>571</v>
      </c>
      <c r="D247" s="12" t="s">
        <v>572</v>
      </c>
      <c r="E247" s="10"/>
      <c r="F247" s="10"/>
      <c r="G247" s="31" t="s">
        <v>573</v>
      </c>
      <c r="H247" s="10">
        <v>107.62</v>
      </c>
      <c r="I247" s="23">
        <v>107.62</v>
      </c>
      <c r="J247" s="10">
        <v>5621.6</v>
      </c>
      <c r="K247" s="40">
        <v>605000</v>
      </c>
    </row>
    <row r="248" customHeight="1" spans="1:11">
      <c r="A248" s="32">
        <v>45099</v>
      </c>
      <c r="B248" s="43" t="s">
        <v>574</v>
      </c>
      <c r="C248" s="11" t="s">
        <v>575</v>
      </c>
      <c r="D248" s="10" t="s">
        <v>576</v>
      </c>
      <c r="E248" s="10"/>
      <c r="F248" s="10"/>
      <c r="G248" s="30" t="s">
        <v>577</v>
      </c>
      <c r="H248" s="10">
        <v>107.98</v>
      </c>
      <c r="I248" s="23">
        <v>107.98</v>
      </c>
      <c r="J248" s="10">
        <v>5741.8</v>
      </c>
      <c r="K248" s="40">
        <v>620000</v>
      </c>
    </row>
    <row r="249" customHeight="1" spans="1:11">
      <c r="A249" s="32">
        <v>45102</v>
      </c>
      <c r="B249" s="43" t="s">
        <v>578</v>
      </c>
      <c r="C249" s="11" t="s">
        <v>579</v>
      </c>
      <c r="D249" s="10" t="s">
        <v>580</v>
      </c>
      <c r="E249" s="10"/>
      <c r="F249" s="10"/>
      <c r="G249" s="30" t="s">
        <v>581</v>
      </c>
      <c r="H249" s="10">
        <v>107.62</v>
      </c>
      <c r="I249" s="23">
        <v>107.62</v>
      </c>
      <c r="J249" s="10">
        <v>5761.01</v>
      </c>
      <c r="K249" s="40">
        <v>620000</v>
      </c>
    </row>
    <row r="250" customHeight="1" spans="1:11">
      <c r="A250" s="32">
        <v>45059</v>
      </c>
      <c r="B250" s="43" t="s">
        <v>582</v>
      </c>
      <c r="C250" s="11" t="s">
        <v>583</v>
      </c>
      <c r="D250" s="12" t="s">
        <v>584</v>
      </c>
      <c r="E250" s="10"/>
      <c r="F250" s="10"/>
      <c r="G250" s="31" t="s">
        <v>585</v>
      </c>
      <c r="H250" s="10">
        <v>107.98</v>
      </c>
      <c r="I250" s="23">
        <v>107.98</v>
      </c>
      <c r="J250" s="10">
        <v>5463.97</v>
      </c>
      <c r="K250" s="40">
        <v>590000</v>
      </c>
    </row>
    <row r="251" customHeight="1" spans="1:11">
      <c r="A251" s="32">
        <v>45072</v>
      </c>
      <c r="B251" s="43" t="s">
        <v>586</v>
      </c>
      <c r="C251" s="11" t="s">
        <v>587</v>
      </c>
      <c r="D251" s="12" t="s">
        <v>588</v>
      </c>
      <c r="E251" s="10"/>
      <c r="F251" s="10"/>
      <c r="G251" s="30" t="s">
        <v>589</v>
      </c>
      <c r="H251" s="10">
        <v>107.62</v>
      </c>
      <c r="I251" s="23">
        <v>107.62</v>
      </c>
      <c r="J251" s="10">
        <v>5519.63</v>
      </c>
      <c r="K251" s="40">
        <v>594023</v>
      </c>
    </row>
    <row r="252" customHeight="1" spans="1:11">
      <c r="A252" s="32">
        <v>45137</v>
      </c>
      <c r="B252" s="43" t="s">
        <v>590</v>
      </c>
      <c r="C252" s="11" t="s">
        <v>591</v>
      </c>
      <c r="D252" s="10" t="s">
        <v>592</v>
      </c>
      <c r="E252" s="10"/>
      <c r="F252" s="10"/>
      <c r="G252" s="31" t="s">
        <v>593</v>
      </c>
      <c r="H252" s="10">
        <v>107.98</v>
      </c>
      <c r="I252" s="23">
        <v>107.98</v>
      </c>
      <c r="J252" s="10">
        <v>5566.28</v>
      </c>
      <c r="K252" s="40">
        <v>601047</v>
      </c>
    </row>
    <row r="253" customHeight="1" spans="1:11">
      <c r="A253" s="32">
        <v>44962</v>
      </c>
      <c r="B253" s="43" t="s">
        <v>594</v>
      </c>
      <c r="C253" s="11" t="s">
        <v>595</v>
      </c>
      <c r="D253" s="12" t="s">
        <v>596</v>
      </c>
      <c r="E253" s="10"/>
      <c r="F253" s="10"/>
      <c r="G253" s="30" t="s">
        <v>597</v>
      </c>
      <c r="H253" s="10">
        <v>107.62</v>
      </c>
      <c r="I253" s="23">
        <v>107.62</v>
      </c>
      <c r="J253" s="10">
        <v>5269.38</v>
      </c>
      <c r="K253" s="40">
        <v>567091</v>
      </c>
    </row>
    <row r="254" customHeight="1" spans="1:11">
      <c r="A254" s="32">
        <v>45042</v>
      </c>
      <c r="B254" s="43" t="s">
        <v>598</v>
      </c>
      <c r="C254" s="11" t="s">
        <v>599</v>
      </c>
      <c r="D254" s="12" t="s">
        <v>600</v>
      </c>
      <c r="E254" s="10"/>
      <c r="F254" s="10"/>
      <c r="G254" s="31" t="s">
        <v>601</v>
      </c>
      <c r="H254" s="10">
        <v>107.98</v>
      </c>
      <c r="I254" s="23">
        <v>107.98</v>
      </c>
      <c r="J254" s="10">
        <v>5653.65</v>
      </c>
      <c r="K254" s="40">
        <v>610481</v>
      </c>
    </row>
    <row r="255" customHeight="1" spans="1:11">
      <c r="A255" s="32">
        <v>45096</v>
      </c>
      <c r="B255" s="43" t="s">
        <v>602</v>
      </c>
      <c r="C255" s="11" t="s">
        <v>603</v>
      </c>
      <c r="D255" s="33" t="s">
        <v>604</v>
      </c>
      <c r="E255" s="10"/>
      <c r="F255" s="10"/>
      <c r="G255" s="30" t="s">
        <v>605</v>
      </c>
      <c r="H255" s="10">
        <v>107.62</v>
      </c>
      <c r="I255" s="23">
        <v>107.62</v>
      </c>
      <c r="J255" s="10">
        <v>5936.5</v>
      </c>
      <c r="K255" s="40">
        <v>638888</v>
      </c>
    </row>
    <row r="256" customHeight="1" spans="1:11">
      <c r="A256" s="32">
        <v>45075</v>
      </c>
      <c r="B256" s="43" t="s">
        <v>606</v>
      </c>
      <c r="C256" s="11" t="s">
        <v>607</v>
      </c>
      <c r="D256" s="10" t="s">
        <v>608</v>
      </c>
      <c r="E256" s="10"/>
      <c r="F256" s="10"/>
      <c r="G256" s="31" t="s">
        <v>609</v>
      </c>
      <c r="H256" s="10">
        <v>107.98</v>
      </c>
      <c r="I256" s="23">
        <v>107.98</v>
      </c>
      <c r="J256" s="10">
        <v>5640</v>
      </c>
      <c r="K256" s="40">
        <v>609007</v>
      </c>
    </row>
    <row r="257" customHeight="1" spans="1:11">
      <c r="A257" s="32">
        <v>45069</v>
      </c>
      <c r="B257" s="43" t="s">
        <v>610</v>
      </c>
      <c r="C257" s="11" t="s">
        <v>611</v>
      </c>
      <c r="D257" s="10" t="s">
        <v>612</v>
      </c>
      <c r="E257" s="10"/>
      <c r="F257" s="10"/>
      <c r="G257" s="30" t="s">
        <v>613</v>
      </c>
      <c r="H257" s="10">
        <v>107.62</v>
      </c>
      <c r="I257" s="23">
        <v>107.62</v>
      </c>
      <c r="J257" s="10">
        <v>5850</v>
      </c>
      <c r="K257" s="40">
        <v>629577</v>
      </c>
    </row>
    <row r="258" customHeight="1" spans="1:11">
      <c r="A258" s="32">
        <v>45114</v>
      </c>
      <c r="B258" s="43" t="s">
        <v>614</v>
      </c>
      <c r="C258" s="11" t="s">
        <v>615</v>
      </c>
      <c r="D258" s="12" t="s">
        <v>616</v>
      </c>
      <c r="E258" s="10"/>
      <c r="F258" s="10"/>
      <c r="G258" s="31" t="s">
        <v>617</v>
      </c>
      <c r="H258" s="10">
        <v>107.98</v>
      </c>
      <c r="I258" s="23">
        <v>107.98</v>
      </c>
      <c r="J258" s="10">
        <v>5985.13</v>
      </c>
      <c r="K258" s="40">
        <v>646275</v>
      </c>
    </row>
    <row r="259" customHeight="1" spans="1:11">
      <c r="A259" s="32">
        <v>45091</v>
      </c>
      <c r="B259" s="43" t="s">
        <v>618</v>
      </c>
      <c r="C259" s="11" t="s">
        <v>619</v>
      </c>
      <c r="D259" s="10" t="s">
        <v>620</v>
      </c>
      <c r="E259" s="10"/>
      <c r="F259" s="10"/>
      <c r="G259" s="30" t="s">
        <v>621</v>
      </c>
      <c r="H259" s="10">
        <v>107.62</v>
      </c>
      <c r="I259" s="23">
        <v>107.62</v>
      </c>
      <c r="J259" s="10">
        <v>5671.55</v>
      </c>
      <c r="K259" s="40">
        <v>610372</v>
      </c>
    </row>
    <row r="260" customHeight="1" spans="1:11">
      <c r="A260" s="32">
        <v>45165</v>
      </c>
      <c r="B260" s="43" t="s">
        <v>622</v>
      </c>
      <c r="C260" s="71" t="s">
        <v>623</v>
      </c>
      <c r="D260" s="10" t="s">
        <v>624</v>
      </c>
      <c r="E260" s="10"/>
      <c r="F260" s="10"/>
      <c r="G260" s="31" t="s">
        <v>625</v>
      </c>
      <c r="H260" s="10">
        <v>107.98</v>
      </c>
      <c r="I260" s="23">
        <v>107.98</v>
      </c>
      <c r="J260" s="10">
        <v>6019.63</v>
      </c>
      <c r="K260" s="40">
        <v>650000</v>
      </c>
    </row>
    <row r="261" customHeight="1" spans="1:11">
      <c r="A261" s="32">
        <v>45065</v>
      </c>
      <c r="B261" s="43" t="s">
        <v>626</v>
      </c>
      <c r="C261" s="11" t="s">
        <v>627</v>
      </c>
      <c r="D261" s="10" t="s">
        <v>628</v>
      </c>
      <c r="E261" s="10"/>
      <c r="F261" s="10"/>
      <c r="G261" s="30" t="s">
        <v>629</v>
      </c>
      <c r="H261" s="10">
        <v>107.62</v>
      </c>
      <c r="I261" s="23">
        <v>107.62</v>
      </c>
      <c r="J261" s="10">
        <v>5737</v>
      </c>
      <c r="K261" s="40">
        <v>617416</v>
      </c>
    </row>
    <row r="262" customHeight="1" spans="1:11">
      <c r="A262" s="32">
        <v>45071</v>
      </c>
      <c r="B262" s="43" t="s">
        <v>630</v>
      </c>
      <c r="C262" s="11" t="s">
        <v>631</v>
      </c>
      <c r="D262" s="10" t="s">
        <v>632</v>
      </c>
      <c r="E262" s="10"/>
      <c r="F262" s="10"/>
      <c r="G262" s="30" t="s">
        <v>633</v>
      </c>
      <c r="H262" s="10">
        <v>107.98</v>
      </c>
      <c r="I262" s="23">
        <v>107.98</v>
      </c>
      <c r="J262" s="10">
        <v>7000</v>
      </c>
      <c r="K262" s="40">
        <v>755860</v>
      </c>
    </row>
    <row r="263" customHeight="1" spans="1:11">
      <c r="A263" s="32">
        <v>45204</v>
      </c>
      <c r="B263" s="43" t="s">
        <v>634</v>
      </c>
      <c r="C263" s="11" t="s">
        <v>635</v>
      </c>
      <c r="D263" s="10" t="s">
        <v>636</v>
      </c>
      <c r="E263" s="10"/>
      <c r="F263" s="10"/>
      <c r="G263" s="30" t="s">
        <v>637</v>
      </c>
      <c r="H263" s="10">
        <v>107.62</v>
      </c>
      <c r="I263" s="23">
        <v>107.62</v>
      </c>
      <c r="J263" s="10">
        <v>7040</v>
      </c>
      <c r="K263" s="40">
        <v>757645</v>
      </c>
    </row>
    <row r="264" customHeight="1" spans="1:11">
      <c r="A264" s="37">
        <v>45081</v>
      </c>
      <c r="B264" s="43" t="s">
        <v>638</v>
      </c>
      <c r="C264" s="70" t="s">
        <v>639</v>
      </c>
      <c r="D264" s="25" t="s">
        <v>640</v>
      </c>
      <c r="E264" s="10"/>
      <c r="F264" s="10"/>
      <c r="G264" s="31" t="s">
        <v>641</v>
      </c>
      <c r="H264" s="10">
        <v>107.62</v>
      </c>
      <c r="I264" s="23">
        <v>107.62</v>
      </c>
      <c r="J264" s="10">
        <v>8173.5</v>
      </c>
      <c r="K264" s="40">
        <v>878000</v>
      </c>
    </row>
    <row r="265" customHeight="1" spans="1:11">
      <c r="A265" s="37">
        <v>45649</v>
      </c>
      <c r="B265" s="43" t="s">
        <v>642</v>
      </c>
      <c r="C265" s="11"/>
      <c r="D265" s="10" t="s">
        <v>643</v>
      </c>
      <c r="E265" s="10"/>
      <c r="F265" s="10"/>
      <c r="G265" s="30" t="s">
        <v>644</v>
      </c>
      <c r="H265" s="10">
        <v>107.42</v>
      </c>
      <c r="I265" s="23">
        <v>107.42</v>
      </c>
      <c r="J265" s="10">
        <v>8031</v>
      </c>
      <c r="K265" s="40">
        <v>862690</v>
      </c>
    </row>
    <row r="266" customHeight="1" spans="1:11">
      <c r="A266" s="32">
        <v>45017</v>
      </c>
      <c r="B266" s="43" t="s">
        <v>645</v>
      </c>
      <c r="C266" s="11" t="s">
        <v>646</v>
      </c>
      <c r="D266" s="12" t="s">
        <v>647</v>
      </c>
      <c r="E266" s="10"/>
      <c r="F266" s="10"/>
      <c r="G266" s="31" t="s">
        <v>648</v>
      </c>
      <c r="H266" s="10">
        <v>107.62</v>
      </c>
      <c r="I266" s="23">
        <v>107.62</v>
      </c>
      <c r="J266" s="10">
        <v>5342.87</v>
      </c>
      <c r="K266" s="40">
        <v>575000</v>
      </c>
    </row>
    <row r="267" customHeight="1" spans="1:11">
      <c r="A267" s="32">
        <v>45151</v>
      </c>
      <c r="B267" s="43" t="s">
        <v>649</v>
      </c>
      <c r="C267" s="11" t="s">
        <v>650</v>
      </c>
      <c r="D267" s="10" t="s">
        <v>651</v>
      </c>
      <c r="E267" s="10"/>
      <c r="F267" s="10"/>
      <c r="G267" s="30" t="s">
        <v>652</v>
      </c>
      <c r="H267" s="10">
        <v>107.62</v>
      </c>
      <c r="I267" s="23">
        <v>107.62</v>
      </c>
      <c r="J267" s="10">
        <v>5600</v>
      </c>
      <c r="K267" s="40">
        <v>602672</v>
      </c>
    </row>
    <row r="268" customHeight="1" spans="1:11">
      <c r="A268" s="32">
        <v>45055</v>
      </c>
      <c r="B268" s="43" t="s">
        <v>653</v>
      </c>
      <c r="C268" s="11" t="s">
        <v>654</v>
      </c>
      <c r="D268" s="10" t="s">
        <v>655</v>
      </c>
      <c r="E268" s="10"/>
      <c r="F268" s="10"/>
      <c r="G268" s="31" t="s">
        <v>656</v>
      </c>
      <c r="H268" s="10">
        <v>107.62</v>
      </c>
      <c r="I268" s="23">
        <v>107.62</v>
      </c>
      <c r="J268" s="10">
        <v>5407.9</v>
      </c>
      <c r="K268" s="40">
        <v>582000</v>
      </c>
    </row>
    <row r="269" customHeight="1" spans="1:11">
      <c r="A269" s="32">
        <v>45047</v>
      </c>
      <c r="B269" s="43" t="s">
        <v>657</v>
      </c>
      <c r="C269" s="11" t="s">
        <v>658</v>
      </c>
      <c r="D269" s="10" t="s">
        <v>659</v>
      </c>
      <c r="E269" s="10"/>
      <c r="F269" s="10"/>
      <c r="G269" s="30" t="s">
        <v>660</v>
      </c>
      <c r="H269" s="10">
        <v>107.62</v>
      </c>
      <c r="I269" s="23">
        <v>107.62</v>
      </c>
      <c r="J269" s="10">
        <v>5407.9</v>
      </c>
      <c r="K269" s="40">
        <v>582000</v>
      </c>
    </row>
    <row r="270" customHeight="1" spans="1:11">
      <c r="A270" s="32">
        <v>45035</v>
      </c>
      <c r="B270" s="43" t="s">
        <v>661</v>
      </c>
      <c r="C270" s="11" t="s">
        <v>662</v>
      </c>
      <c r="D270" s="25" t="s">
        <v>663</v>
      </c>
      <c r="E270" s="10"/>
      <c r="F270" s="10"/>
      <c r="G270" s="31" t="s">
        <v>664</v>
      </c>
      <c r="H270" s="10">
        <v>107.62</v>
      </c>
      <c r="I270" s="23">
        <v>107.62</v>
      </c>
      <c r="J270" s="10">
        <v>5491.54</v>
      </c>
      <c r="K270" s="40">
        <v>591000</v>
      </c>
    </row>
    <row r="271" customHeight="1" spans="1:11">
      <c r="A271" s="32">
        <v>45063</v>
      </c>
      <c r="B271" s="43" t="s">
        <v>665</v>
      </c>
      <c r="C271" s="11" t="s">
        <v>666</v>
      </c>
      <c r="D271" s="25" t="s">
        <v>667</v>
      </c>
      <c r="E271" s="10"/>
      <c r="F271" s="10"/>
      <c r="G271" s="30" t="s">
        <v>668</v>
      </c>
      <c r="H271" s="10">
        <v>107.62</v>
      </c>
      <c r="I271" s="23">
        <v>107.62</v>
      </c>
      <c r="J271" s="10">
        <v>5483.27</v>
      </c>
      <c r="K271" s="40">
        <v>590000</v>
      </c>
    </row>
    <row r="272" customHeight="1" spans="1:11">
      <c r="A272" s="32">
        <v>44965</v>
      </c>
      <c r="B272" s="10">
        <v>20230001086</v>
      </c>
      <c r="C272" s="11" t="s">
        <v>669</v>
      </c>
      <c r="D272" s="33" t="s">
        <v>670</v>
      </c>
      <c r="E272" s="10"/>
      <c r="F272" s="10"/>
      <c r="G272" s="31" t="s">
        <v>671</v>
      </c>
      <c r="H272" s="10">
        <v>107.62</v>
      </c>
      <c r="I272" s="23">
        <v>107.62</v>
      </c>
      <c r="J272" s="45">
        <v>5262.39</v>
      </c>
      <c r="K272" s="46">
        <v>566338</v>
      </c>
    </row>
    <row r="273" customHeight="1" spans="1:11">
      <c r="A273" s="32">
        <v>44968</v>
      </c>
      <c r="B273" s="43" t="s">
        <v>672</v>
      </c>
      <c r="C273" s="11" t="s">
        <v>673</v>
      </c>
      <c r="D273" s="33" t="s">
        <v>674</v>
      </c>
      <c r="E273" s="10"/>
      <c r="F273" s="10"/>
      <c r="G273" s="30" t="s">
        <v>675</v>
      </c>
      <c r="H273" s="10">
        <v>107.62</v>
      </c>
      <c r="I273" s="23">
        <v>107.62</v>
      </c>
      <c r="J273" s="10">
        <v>5256.38</v>
      </c>
      <c r="K273" s="40">
        <v>565692</v>
      </c>
    </row>
    <row r="274" customHeight="1" spans="1:11">
      <c r="A274" s="32">
        <v>45075</v>
      </c>
      <c r="B274" s="43" t="s">
        <v>676</v>
      </c>
      <c r="C274" s="11" t="s">
        <v>677</v>
      </c>
      <c r="D274" s="25" t="s">
        <v>678</v>
      </c>
      <c r="E274" s="10"/>
      <c r="F274" s="10"/>
      <c r="G274" s="30" t="s">
        <v>679</v>
      </c>
      <c r="H274" s="10">
        <v>107.62</v>
      </c>
      <c r="I274" s="23">
        <v>107.62</v>
      </c>
      <c r="J274" s="10">
        <v>5605.41</v>
      </c>
      <c r="K274" s="40">
        <v>603254</v>
      </c>
    </row>
    <row r="275" customHeight="1" spans="1:11">
      <c r="A275" s="32">
        <v>45120</v>
      </c>
      <c r="B275" s="43" t="s">
        <v>680</v>
      </c>
      <c r="C275" s="11" t="s">
        <v>681</v>
      </c>
      <c r="D275" s="25" t="s">
        <v>682</v>
      </c>
      <c r="E275" s="10"/>
      <c r="F275" s="10"/>
      <c r="G275" s="30" t="s">
        <v>683</v>
      </c>
      <c r="H275" s="10">
        <v>107.62</v>
      </c>
      <c r="I275" s="23">
        <v>107.62</v>
      </c>
      <c r="J275" s="10">
        <v>5301.38</v>
      </c>
      <c r="K275" s="40">
        <v>570535</v>
      </c>
    </row>
    <row r="276" customHeight="1" spans="1:11">
      <c r="A276" s="32">
        <v>45043</v>
      </c>
      <c r="B276" s="43" t="s">
        <v>684</v>
      </c>
      <c r="C276" s="11" t="s">
        <v>685</v>
      </c>
      <c r="D276" s="33" t="s">
        <v>686</v>
      </c>
      <c r="E276" s="10"/>
      <c r="F276" s="10"/>
      <c r="G276" s="30" t="s">
        <v>687</v>
      </c>
      <c r="H276" s="10">
        <v>107.62</v>
      </c>
      <c r="I276" s="23">
        <v>107.62</v>
      </c>
      <c r="J276" s="10">
        <v>5620</v>
      </c>
      <c r="K276" s="40">
        <v>604824</v>
      </c>
    </row>
    <row r="277" customHeight="1" spans="1:11">
      <c r="A277" s="32">
        <v>45091</v>
      </c>
      <c r="B277" s="43" t="s">
        <v>688</v>
      </c>
      <c r="C277" s="41" t="s">
        <v>689</v>
      </c>
      <c r="D277" s="25" t="s">
        <v>690</v>
      </c>
      <c r="E277" s="10"/>
      <c r="F277" s="10"/>
      <c r="G277" s="31" t="s">
        <v>691</v>
      </c>
      <c r="H277" s="10">
        <v>107.62</v>
      </c>
      <c r="I277" s="23">
        <v>107.62</v>
      </c>
      <c r="J277" s="10">
        <v>5621.63</v>
      </c>
      <c r="K277" s="40">
        <v>605000</v>
      </c>
    </row>
    <row r="278" customHeight="1" spans="1:11">
      <c r="A278" s="32">
        <v>45061</v>
      </c>
      <c r="B278" s="43" t="s">
        <v>692</v>
      </c>
      <c r="C278" s="11" t="s">
        <v>693</v>
      </c>
      <c r="D278" s="25" t="s">
        <v>694</v>
      </c>
      <c r="E278" s="10"/>
      <c r="F278" s="10"/>
      <c r="G278" s="30" t="s">
        <v>695</v>
      </c>
      <c r="H278" s="10">
        <v>107.62</v>
      </c>
      <c r="I278" s="23">
        <v>107.62</v>
      </c>
      <c r="J278" s="10">
        <v>5657.76</v>
      </c>
      <c r="K278" s="40">
        <v>608888</v>
      </c>
    </row>
    <row r="279" customHeight="1" spans="1:11">
      <c r="A279" s="32">
        <v>45066</v>
      </c>
      <c r="B279" s="43" t="s">
        <v>696</v>
      </c>
      <c r="C279" s="41" t="s">
        <v>697</v>
      </c>
      <c r="D279" s="25" t="s">
        <v>698</v>
      </c>
      <c r="E279" s="10"/>
      <c r="F279" s="10"/>
      <c r="G279" s="31" t="s">
        <v>699</v>
      </c>
      <c r="H279" s="10">
        <v>107.62</v>
      </c>
      <c r="I279" s="23">
        <v>107.62</v>
      </c>
      <c r="J279" s="10">
        <v>5657.76</v>
      </c>
      <c r="K279" s="40">
        <v>608888</v>
      </c>
    </row>
    <row r="280" customHeight="1" spans="1:11">
      <c r="A280" s="32">
        <v>45164</v>
      </c>
      <c r="B280" s="43" t="s">
        <v>700</v>
      </c>
      <c r="C280" s="11" t="s">
        <v>701</v>
      </c>
      <c r="D280" s="10" t="s">
        <v>702</v>
      </c>
      <c r="E280" s="10"/>
      <c r="F280" s="10"/>
      <c r="G280" s="30" t="s">
        <v>703</v>
      </c>
      <c r="H280" s="10">
        <v>107.62</v>
      </c>
      <c r="I280" s="23">
        <v>107.62</v>
      </c>
      <c r="J280" s="10">
        <v>5950</v>
      </c>
      <c r="K280" s="40">
        <v>640339</v>
      </c>
    </row>
    <row r="281" customHeight="1" spans="1:11">
      <c r="A281" s="32">
        <v>45075</v>
      </c>
      <c r="B281" s="43" t="s">
        <v>704</v>
      </c>
      <c r="C281" s="11" t="s">
        <v>705</v>
      </c>
      <c r="D281" s="25" t="s">
        <v>706</v>
      </c>
      <c r="E281" s="10"/>
      <c r="F281" s="10"/>
      <c r="G281" s="31" t="s">
        <v>707</v>
      </c>
      <c r="H281" s="10">
        <v>107.62</v>
      </c>
      <c r="I281" s="23">
        <v>107.62</v>
      </c>
      <c r="J281" s="10">
        <v>5965.4</v>
      </c>
      <c r="K281" s="40">
        <v>642000</v>
      </c>
    </row>
    <row r="282" customHeight="1" spans="1:11">
      <c r="A282" s="32">
        <v>45132</v>
      </c>
      <c r="B282" s="43" t="s">
        <v>708</v>
      </c>
      <c r="C282" s="11" t="s">
        <v>709</v>
      </c>
      <c r="D282" s="25" t="s">
        <v>710</v>
      </c>
      <c r="E282" s="10"/>
      <c r="F282" s="10"/>
      <c r="G282" s="30" t="s">
        <v>711</v>
      </c>
      <c r="H282" s="10">
        <v>107.62</v>
      </c>
      <c r="I282" s="23">
        <v>107.62</v>
      </c>
      <c r="J282" s="10">
        <v>7116</v>
      </c>
      <c r="K282" s="40">
        <v>765824</v>
      </c>
    </row>
    <row r="283" customHeight="1" spans="1:11">
      <c r="A283" s="32">
        <v>45299</v>
      </c>
      <c r="B283" s="43" t="s">
        <v>712</v>
      </c>
      <c r="C283" s="11" t="s">
        <v>713</v>
      </c>
      <c r="D283" s="33" t="s">
        <v>714</v>
      </c>
      <c r="E283" s="10"/>
      <c r="F283" s="10"/>
      <c r="G283" s="31" t="s">
        <v>715</v>
      </c>
      <c r="H283" s="10">
        <v>107.62</v>
      </c>
      <c r="I283" s="23">
        <v>107.62</v>
      </c>
      <c r="J283" s="10">
        <v>6968.96</v>
      </c>
      <c r="K283" s="40">
        <v>750000</v>
      </c>
    </row>
    <row r="284" customHeight="1" spans="1:11">
      <c r="A284" s="32">
        <v>45053</v>
      </c>
      <c r="B284" s="43" t="s">
        <v>716</v>
      </c>
      <c r="C284" s="11" t="s">
        <v>717</v>
      </c>
      <c r="D284" s="25" t="s">
        <v>718</v>
      </c>
      <c r="E284" s="10"/>
      <c r="F284" s="10"/>
      <c r="G284" s="31" t="s">
        <v>719</v>
      </c>
      <c r="H284" s="10">
        <v>107.98</v>
      </c>
      <c r="I284" s="23">
        <v>107.98</v>
      </c>
      <c r="J284" s="10">
        <v>7992.01</v>
      </c>
      <c r="K284" s="40">
        <v>862977</v>
      </c>
    </row>
    <row r="285" customHeight="1" spans="1:11">
      <c r="A285" s="32">
        <v>45754</v>
      </c>
      <c r="B285" s="10">
        <v>20250001791</v>
      </c>
      <c r="C285" s="11" t="s">
        <v>720</v>
      </c>
      <c r="D285" s="25" t="s">
        <v>721</v>
      </c>
      <c r="E285" s="10"/>
      <c r="F285" s="10"/>
      <c r="G285" s="30" t="s">
        <v>722</v>
      </c>
      <c r="H285" s="10">
        <v>107.62</v>
      </c>
      <c r="I285" s="23">
        <v>107.62</v>
      </c>
      <c r="J285" s="10">
        <v>5883.35</v>
      </c>
      <c r="K285" s="38">
        <v>633166</v>
      </c>
    </row>
    <row r="286" customHeight="1" spans="1:11">
      <c r="A286" s="37">
        <v>45417</v>
      </c>
      <c r="B286" s="43" t="s">
        <v>723</v>
      </c>
      <c r="C286" s="11" t="s">
        <v>724</v>
      </c>
      <c r="D286" s="25" t="s">
        <v>725</v>
      </c>
      <c r="E286" s="10"/>
      <c r="F286" s="10"/>
      <c r="G286" s="31" t="s">
        <v>726</v>
      </c>
      <c r="H286" s="10">
        <v>107.98</v>
      </c>
      <c r="I286" s="23">
        <v>107.98</v>
      </c>
      <c r="J286" s="10">
        <v>5600</v>
      </c>
      <c r="K286" s="40">
        <v>604688</v>
      </c>
    </row>
    <row r="287" customHeight="1" spans="1:11">
      <c r="A287" s="32">
        <v>45180</v>
      </c>
      <c r="B287" s="42" t="s">
        <v>727</v>
      </c>
      <c r="C287" s="11" t="s">
        <v>728</v>
      </c>
      <c r="D287" s="25" t="s">
        <v>729</v>
      </c>
      <c r="E287" s="10"/>
      <c r="F287" s="10"/>
      <c r="G287" s="30" t="s">
        <v>730</v>
      </c>
      <c r="H287" s="10">
        <v>107.62</v>
      </c>
      <c r="I287" s="23">
        <v>107.62</v>
      </c>
      <c r="J287" s="47">
        <v>5650</v>
      </c>
      <c r="K287" s="40">
        <v>608053</v>
      </c>
    </row>
    <row r="288" customHeight="1" spans="1:11">
      <c r="A288" s="32">
        <v>45172</v>
      </c>
      <c r="B288" s="43" t="s">
        <v>731</v>
      </c>
      <c r="C288" s="11" t="s">
        <v>732</v>
      </c>
      <c r="D288" s="25" t="s">
        <v>733</v>
      </c>
      <c r="E288" s="10"/>
      <c r="F288" s="10"/>
      <c r="G288" s="30" t="s">
        <v>734</v>
      </c>
      <c r="H288" s="10">
        <v>107.98</v>
      </c>
      <c r="I288" s="23">
        <v>107.98</v>
      </c>
      <c r="J288" s="10">
        <v>5649</v>
      </c>
      <c r="K288" s="40">
        <v>609979</v>
      </c>
    </row>
    <row r="289" customHeight="1" spans="1:11">
      <c r="A289" s="32">
        <v>45117</v>
      </c>
      <c r="B289" s="43" t="s">
        <v>735</v>
      </c>
      <c r="C289" s="11" t="s">
        <v>736</v>
      </c>
      <c r="D289" s="25" t="s">
        <v>737</v>
      </c>
      <c r="E289" s="10"/>
      <c r="F289" s="10"/>
      <c r="G289" s="30" t="s">
        <v>738</v>
      </c>
      <c r="H289" s="10">
        <v>107.62</v>
      </c>
      <c r="I289" s="23">
        <v>107.62</v>
      </c>
      <c r="J289" s="10">
        <v>5723.84</v>
      </c>
      <c r="K289" s="40">
        <v>616000</v>
      </c>
    </row>
    <row r="290" customHeight="1" spans="1:11">
      <c r="A290" s="32">
        <v>45137</v>
      </c>
      <c r="B290" s="43" t="s">
        <v>739</v>
      </c>
      <c r="C290" s="71" t="s">
        <v>740</v>
      </c>
      <c r="D290" s="25" t="s">
        <v>741</v>
      </c>
      <c r="E290" s="10"/>
      <c r="F290" s="10"/>
      <c r="G290" s="31" t="s">
        <v>742</v>
      </c>
      <c r="H290" s="10">
        <v>107.98</v>
      </c>
      <c r="I290" s="23">
        <v>107.98</v>
      </c>
      <c r="J290" s="10">
        <v>5660</v>
      </c>
      <c r="K290" s="40">
        <v>611167</v>
      </c>
    </row>
    <row r="291" customHeight="1" spans="1:11">
      <c r="A291" s="32">
        <v>45047</v>
      </c>
      <c r="B291" s="43" t="s">
        <v>743</v>
      </c>
      <c r="C291" s="11" t="s">
        <v>744</v>
      </c>
      <c r="D291" s="25" t="s">
        <v>745</v>
      </c>
      <c r="E291" s="10"/>
      <c r="F291" s="10"/>
      <c r="G291" s="30" t="s">
        <v>746</v>
      </c>
      <c r="H291" s="10">
        <v>107.62</v>
      </c>
      <c r="I291" s="23">
        <v>107.62</v>
      </c>
      <c r="J291" s="10">
        <v>5482.25</v>
      </c>
      <c r="K291" s="40">
        <v>590000</v>
      </c>
    </row>
    <row r="292" customHeight="1" spans="1:11">
      <c r="A292" s="32">
        <v>45133</v>
      </c>
      <c r="B292" s="11" t="s">
        <v>747</v>
      </c>
      <c r="C292" s="11" t="s">
        <v>748</v>
      </c>
      <c r="D292" s="25" t="s">
        <v>749</v>
      </c>
      <c r="E292" s="10"/>
      <c r="F292" s="10"/>
      <c r="G292" s="31" t="s">
        <v>750</v>
      </c>
      <c r="H292" s="10">
        <v>107.98</v>
      </c>
      <c r="I292" s="23">
        <v>107.98</v>
      </c>
      <c r="J292" s="10">
        <v>5800</v>
      </c>
      <c r="K292" s="40">
        <v>626284</v>
      </c>
    </row>
    <row r="293" customHeight="1" spans="1:11">
      <c r="A293" s="32">
        <v>45027</v>
      </c>
      <c r="B293" s="10">
        <v>20230003244</v>
      </c>
      <c r="C293" s="11" t="s">
        <v>751</v>
      </c>
      <c r="D293" s="25" t="s">
        <v>752</v>
      </c>
      <c r="E293" s="10"/>
      <c r="F293" s="10"/>
      <c r="G293" s="30" t="s">
        <v>753</v>
      </c>
      <c r="H293" s="10">
        <v>107.62</v>
      </c>
      <c r="I293" s="23">
        <v>107.62</v>
      </c>
      <c r="J293" s="10">
        <v>5566.5</v>
      </c>
      <c r="K293" s="38">
        <v>599067</v>
      </c>
    </row>
    <row r="294" customHeight="1" spans="1:11">
      <c r="A294" s="32">
        <v>45028</v>
      </c>
      <c r="B294" s="10">
        <v>20230003314</v>
      </c>
      <c r="C294" s="11" t="s">
        <v>754</v>
      </c>
      <c r="D294" s="33" t="s">
        <v>755</v>
      </c>
      <c r="E294" s="10"/>
      <c r="F294" s="10"/>
      <c r="G294" s="31" t="s">
        <v>756</v>
      </c>
      <c r="H294" s="10">
        <v>107.98</v>
      </c>
      <c r="I294" s="23">
        <v>107.98</v>
      </c>
      <c r="J294" s="10">
        <v>5547.32</v>
      </c>
      <c r="K294" s="38">
        <v>599000</v>
      </c>
    </row>
    <row r="295" customHeight="1" spans="1:11">
      <c r="A295" s="32">
        <v>45096</v>
      </c>
      <c r="B295" s="43" t="s">
        <v>757</v>
      </c>
      <c r="C295" s="11" t="s">
        <v>758</v>
      </c>
      <c r="D295" s="25" t="s">
        <v>759</v>
      </c>
      <c r="E295" s="10"/>
      <c r="F295" s="10"/>
      <c r="G295" s="30" t="s">
        <v>760</v>
      </c>
      <c r="H295" s="10">
        <v>107.62</v>
      </c>
      <c r="I295" s="23">
        <v>107.62</v>
      </c>
      <c r="J295" s="10">
        <v>5863.22</v>
      </c>
      <c r="K295" s="40">
        <v>631000</v>
      </c>
    </row>
    <row r="296" customHeight="1" spans="1:11">
      <c r="A296" s="32">
        <v>45115</v>
      </c>
      <c r="B296" s="10">
        <v>20230005717</v>
      </c>
      <c r="C296" s="11" t="s">
        <v>761</v>
      </c>
      <c r="D296" s="25" t="s">
        <v>762</v>
      </c>
      <c r="E296" s="10"/>
      <c r="F296" s="10"/>
      <c r="G296" s="31" t="s">
        <v>763</v>
      </c>
      <c r="H296" s="10">
        <v>107.98</v>
      </c>
      <c r="I296" s="23">
        <v>107.98</v>
      </c>
      <c r="J296" s="10">
        <v>5881.59</v>
      </c>
      <c r="K296" s="38">
        <v>635094</v>
      </c>
    </row>
    <row r="297" customHeight="1" spans="1:11">
      <c r="A297" s="32">
        <v>45077</v>
      </c>
      <c r="B297" s="10">
        <v>20230004619</v>
      </c>
      <c r="C297" s="11" t="s">
        <v>764</v>
      </c>
      <c r="D297" s="10" t="s">
        <v>765</v>
      </c>
      <c r="E297" s="10"/>
      <c r="F297" s="10"/>
      <c r="G297" s="30" t="s">
        <v>766</v>
      </c>
      <c r="H297" s="10">
        <v>107.62</v>
      </c>
      <c r="I297" s="23">
        <v>107.62</v>
      </c>
      <c r="J297" s="10">
        <v>5918.84</v>
      </c>
      <c r="K297" s="38">
        <v>636986</v>
      </c>
    </row>
    <row r="298" customHeight="1" spans="1:11">
      <c r="A298" s="44">
        <v>45078</v>
      </c>
      <c r="B298" s="10">
        <v>20230005387</v>
      </c>
      <c r="C298" s="11" t="s">
        <v>767</v>
      </c>
      <c r="D298" s="10" t="s">
        <v>768</v>
      </c>
      <c r="E298" s="10"/>
      <c r="F298" s="10"/>
      <c r="G298" s="31" t="s">
        <v>769</v>
      </c>
      <c r="H298" s="10">
        <v>107.98</v>
      </c>
      <c r="I298" s="23">
        <v>107.98</v>
      </c>
      <c r="J298" s="10">
        <v>5907.41804037785</v>
      </c>
      <c r="K298" s="38">
        <v>637883</v>
      </c>
    </row>
    <row r="299" customHeight="1" spans="1:11">
      <c r="A299" s="32">
        <v>45069</v>
      </c>
      <c r="B299" s="10">
        <v>20230004337</v>
      </c>
      <c r="C299" s="70" t="s">
        <v>770</v>
      </c>
      <c r="D299" s="10" t="s">
        <v>771</v>
      </c>
      <c r="E299" s="10"/>
      <c r="F299" s="10"/>
      <c r="G299" s="30" t="s">
        <v>772</v>
      </c>
      <c r="H299" s="10">
        <v>107.62</v>
      </c>
      <c r="I299" s="23">
        <v>107.62</v>
      </c>
      <c r="J299" s="10">
        <v>5696</v>
      </c>
      <c r="K299" s="38">
        <v>613003</v>
      </c>
    </row>
    <row r="300" customHeight="1" spans="1:11">
      <c r="A300" s="37">
        <v>45121</v>
      </c>
      <c r="B300" s="10">
        <v>20230005922</v>
      </c>
      <c r="C300" s="11" t="s">
        <v>773</v>
      </c>
      <c r="D300" s="10" t="s">
        <v>774</v>
      </c>
      <c r="E300" s="10"/>
      <c r="F300" s="10"/>
      <c r="G300" s="31" t="s">
        <v>775</v>
      </c>
      <c r="H300" s="10">
        <v>107.98</v>
      </c>
      <c r="I300" s="23">
        <v>107.98</v>
      </c>
      <c r="J300" s="10">
        <v>5910</v>
      </c>
      <c r="K300" s="38">
        <v>638162</v>
      </c>
    </row>
    <row r="301" customHeight="1" spans="1:11">
      <c r="A301" s="32">
        <v>45206</v>
      </c>
      <c r="B301" s="10">
        <v>20230008557</v>
      </c>
      <c r="C301" s="11" t="s">
        <v>776</v>
      </c>
      <c r="D301" s="10" t="s">
        <v>777</v>
      </c>
      <c r="E301" s="10"/>
      <c r="F301" s="10"/>
      <c r="G301" s="30" t="s">
        <v>778</v>
      </c>
      <c r="H301" s="10">
        <v>107.62</v>
      </c>
      <c r="I301" s="23">
        <v>107.62</v>
      </c>
      <c r="J301" s="10">
        <v>5946.85</v>
      </c>
      <c r="K301" s="38">
        <v>640000</v>
      </c>
    </row>
    <row r="302" customHeight="1" spans="1:11">
      <c r="A302" s="32">
        <v>45225</v>
      </c>
      <c r="B302" s="10">
        <v>20230009213</v>
      </c>
      <c r="C302" s="11" t="s">
        <v>779</v>
      </c>
      <c r="D302" s="12" t="s">
        <v>780</v>
      </c>
      <c r="E302" s="10"/>
      <c r="F302" s="10"/>
      <c r="G302" s="30" t="s">
        <v>781</v>
      </c>
      <c r="H302" s="10">
        <v>107.98</v>
      </c>
      <c r="I302" s="23">
        <v>107.98</v>
      </c>
      <c r="J302" s="10">
        <v>5980</v>
      </c>
      <c r="K302" s="38">
        <v>645720</v>
      </c>
    </row>
    <row r="303" customHeight="1" spans="1:11">
      <c r="A303" s="32">
        <v>45312</v>
      </c>
      <c r="B303" s="10">
        <v>20240000479</v>
      </c>
      <c r="C303" s="11" t="s">
        <v>782</v>
      </c>
      <c r="D303" s="10" t="s">
        <v>783</v>
      </c>
      <c r="E303" s="10"/>
      <c r="F303" s="10"/>
      <c r="G303" s="30" t="s">
        <v>784</v>
      </c>
      <c r="H303" s="10">
        <v>107.62</v>
      </c>
      <c r="I303" s="23">
        <v>107.62</v>
      </c>
      <c r="J303" s="10">
        <v>7015.42</v>
      </c>
      <c r="K303" s="38">
        <v>755000</v>
      </c>
    </row>
    <row r="304" customHeight="1" spans="1:11">
      <c r="A304" s="32">
        <v>45154</v>
      </c>
      <c r="B304" s="10">
        <v>20230006969</v>
      </c>
      <c r="C304" s="11" t="s">
        <v>785</v>
      </c>
      <c r="D304" s="10" t="s">
        <v>786</v>
      </c>
      <c r="E304" s="10"/>
      <c r="F304" s="10"/>
      <c r="G304" s="30" t="s">
        <v>787</v>
      </c>
      <c r="H304" s="10">
        <v>107.98</v>
      </c>
      <c r="I304" s="23">
        <v>107.98</v>
      </c>
      <c r="J304" s="10">
        <v>6945.73</v>
      </c>
      <c r="K304" s="38">
        <v>750000</v>
      </c>
    </row>
    <row r="305" customHeight="1" spans="1:11">
      <c r="A305" s="32">
        <v>45652</v>
      </c>
      <c r="B305" s="10">
        <v>20240006225</v>
      </c>
      <c r="C305" s="11" t="s">
        <v>788</v>
      </c>
      <c r="D305" s="10" t="s">
        <v>789</v>
      </c>
      <c r="E305" s="10"/>
      <c r="F305" s="10"/>
      <c r="G305" s="30" t="s">
        <v>790</v>
      </c>
      <c r="H305" s="10">
        <v>107.77</v>
      </c>
      <c r="I305" s="23">
        <v>107.77</v>
      </c>
      <c r="J305" s="10"/>
      <c r="K305" s="38">
        <v>925332</v>
      </c>
    </row>
    <row r="306" customHeight="1" spans="1:11">
      <c r="A306" s="32">
        <v>45733</v>
      </c>
      <c r="B306" s="10">
        <v>20250001337</v>
      </c>
      <c r="C306" s="11" t="s">
        <v>791</v>
      </c>
      <c r="D306" s="10" t="s">
        <v>792</v>
      </c>
      <c r="E306" s="10"/>
      <c r="F306" s="10"/>
      <c r="G306" s="31" t="s">
        <v>793</v>
      </c>
      <c r="H306" s="10">
        <v>108.14</v>
      </c>
      <c r="I306" s="23">
        <v>108.14</v>
      </c>
      <c r="J306" s="10">
        <v>5400</v>
      </c>
      <c r="K306" s="38">
        <v>583956</v>
      </c>
    </row>
    <row r="307" customHeight="1" spans="1:11">
      <c r="A307" s="32">
        <v>45652</v>
      </c>
      <c r="B307" s="10">
        <v>20240007463</v>
      </c>
      <c r="C307" s="11" t="s">
        <v>794</v>
      </c>
      <c r="D307" s="10" t="s">
        <v>795</v>
      </c>
      <c r="E307" s="10"/>
      <c r="F307" s="10"/>
      <c r="G307" s="30" t="s">
        <v>796</v>
      </c>
      <c r="H307" s="10">
        <v>107.77</v>
      </c>
      <c r="I307" s="23">
        <v>107.77</v>
      </c>
      <c r="J307" s="10">
        <v>5400</v>
      </c>
      <c r="K307" s="38">
        <v>581958</v>
      </c>
    </row>
    <row r="308" customHeight="1" spans="1:11">
      <c r="A308" s="32">
        <v>44966</v>
      </c>
      <c r="B308" s="10">
        <v>20230001167</v>
      </c>
      <c r="C308" s="11" t="s">
        <v>797</v>
      </c>
      <c r="D308" s="12" t="s">
        <v>798</v>
      </c>
      <c r="E308" s="10"/>
      <c r="F308" s="10"/>
      <c r="G308" s="30" t="s">
        <v>799</v>
      </c>
      <c r="H308" s="10">
        <v>107.77</v>
      </c>
      <c r="I308" s="23">
        <v>107.77</v>
      </c>
      <c r="J308" s="10">
        <v>5133.88</v>
      </c>
      <c r="K308" s="38">
        <v>553278</v>
      </c>
    </row>
    <row r="309" customHeight="1" spans="1:11">
      <c r="A309" s="37">
        <v>45278</v>
      </c>
      <c r="B309" s="10">
        <v>20230010456</v>
      </c>
      <c r="C309" s="11" t="s">
        <v>800</v>
      </c>
      <c r="D309" s="10" t="s">
        <v>801</v>
      </c>
      <c r="E309" s="10"/>
      <c r="F309" s="10"/>
      <c r="G309" s="30" t="s">
        <v>802</v>
      </c>
      <c r="H309" s="10">
        <v>107.77</v>
      </c>
      <c r="I309" s="23">
        <v>107.77</v>
      </c>
      <c r="J309" s="10">
        <v>5603.568</v>
      </c>
      <c r="K309" s="38">
        <v>603897</v>
      </c>
    </row>
    <row r="310" customHeight="1" spans="1:11">
      <c r="A310" s="32">
        <v>44963</v>
      </c>
      <c r="B310" s="10">
        <v>20230000833</v>
      </c>
      <c r="C310" s="11" t="s">
        <v>803</v>
      </c>
      <c r="D310" s="10" t="s">
        <v>804</v>
      </c>
      <c r="E310" s="10"/>
      <c r="F310" s="10"/>
      <c r="G310" s="31" t="s">
        <v>805</v>
      </c>
      <c r="H310" s="10">
        <v>108.14</v>
      </c>
      <c r="I310" s="23">
        <v>108.14</v>
      </c>
      <c r="J310" s="10">
        <v>5202.38</v>
      </c>
      <c r="K310" s="38">
        <v>562585</v>
      </c>
    </row>
    <row r="311" customHeight="1" spans="1:11">
      <c r="A311" s="32">
        <v>45041</v>
      </c>
      <c r="B311" s="10">
        <v>20230003652</v>
      </c>
      <c r="C311" s="11" t="s">
        <v>806</v>
      </c>
      <c r="D311" s="12" t="s">
        <v>807</v>
      </c>
      <c r="E311" s="10"/>
      <c r="F311" s="10"/>
      <c r="G311" s="30" t="s">
        <v>808</v>
      </c>
      <c r="H311" s="10">
        <v>107.77</v>
      </c>
      <c r="I311" s="23">
        <v>107.77</v>
      </c>
      <c r="J311" s="10">
        <v>5440</v>
      </c>
      <c r="K311" s="38">
        <v>586269</v>
      </c>
    </row>
    <row r="312" customHeight="1" spans="1:11">
      <c r="A312" s="32">
        <v>44965</v>
      </c>
      <c r="B312" s="10">
        <v>20230001094</v>
      </c>
      <c r="C312" s="11" t="s">
        <v>809</v>
      </c>
      <c r="D312" s="10" t="s">
        <v>810</v>
      </c>
      <c r="E312" s="10"/>
      <c r="F312" s="10"/>
      <c r="G312" s="31" t="s">
        <v>811</v>
      </c>
      <c r="H312" s="10">
        <v>108.14</v>
      </c>
      <c r="I312" s="23">
        <v>108.14</v>
      </c>
      <c r="J312" s="10">
        <v>5388</v>
      </c>
      <c r="K312" s="38">
        <v>582658</v>
      </c>
    </row>
    <row r="313" customHeight="1" spans="1:11">
      <c r="A313" s="32">
        <v>44967</v>
      </c>
      <c r="B313" s="10">
        <v>20230001270</v>
      </c>
      <c r="C313" s="11" t="s">
        <v>812</v>
      </c>
      <c r="D313" s="10" t="s">
        <v>813</v>
      </c>
      <c r="E313" s="10"/>
      <c r="F313" s="10"/>
      <c r="G313" s="30" t="s">
        <v>814</v>
      </c>
      <c r="H313" s="10">
        <v>107.77</v>
      </c>
      <c r="I313" s="23">
        <v>107.77</v>
      </c>
      <c r="J313" s="10">
        <v>5258.88</v>
      </c>
      <c r="K313" s="38">
        <v>566749</v>
      </c>
    </row>
    <row r="314" customHeight="1" spans="1:11">
      <c r="A314" s="32">
        <v>44935</v>
      </c>
      <c r="B314" s="10">
        <v>20230000205</v>
      </c>
      <c r="C314" s="11" t="s">
        <v>815</v>
      </c>
      <c r="D314" s="10" t="s">
        <v>816</v>
      </c>
      <c r="E314" s="10"/>
      <c r="F314" s="10"/>
      <c r="G314" s="30" t="s">
        <v>817</v>
      </c>
      <c r="H314" s="10">
        <v>108.14</v>
      </c>
      <c r="I314" s="23">
        <v>108.14</v>
      </c>
      <c r="J314" s="10">
        <v>5292.38</v>
      </c>
      <c r="K314" s="38">
        <v>572318</v>
      </c>
    </row>
    <row r="315" customHeight="1" spans="1:11">
      <c r="A315" s="32">
        <v>45064</v>
      </c>
      <c r="B315" s="10">
        <v>20230004214</v>
      </c>
      <c r="C315" s="11" t="s">
        <v>818</v>
      </c>
      <c r="D315" s="10" t="s">
        <v>819</v>
      </c>
      <c r="E315" s="10"/>
      <c r="F315" s="10"/>
      <c r="G315" s="30" t="s">
        <v>820</v>
      </c>
      <c r="H315" s="10">
        <v>107.77</v>
      </c>
      <c r="I315" s="23">
        <v>107.77</v>
      </c>
      <c r="J315" s="10">
        <v>5600</v>
      </c>
      <c r="K315" s="38">
        <v>603512</v>
      </c>
    </row>
    <row r="316" customHeight="1" spans="1:11">
      <c r="A316" s="32">
        <v>45027</v>
      </c>
      <c r="B316" s="10">
        <v>20230003251</v>
      </c>
      <c r="C316" s="11" t="s">
        <v>821</v>
      </c>
      <c r="D316" s="10" t="s">
        <v>822</v>
      </c>
      <c r="E316" s="10"/>
      <c r="F316" s="10"/>
      <c r="G316" s="31" t="s">
        <v>823</v>
      </c>
      <c r="H316" s="10">
        <v>108.14</v>
      </c>
      <c r="I316" s="23">
        <v>108.14</v>
      </c>
      <c r="J316" s="10">
        <v>5600</v>
      </c>
      <c r="K316" s="38">
        <v>605584</v>
      </c>
    </row>
    <row r="317" customHeight="1" spans="1:11">
      <c r="A317" s="32">
        <v>45127</v>
      </c>
      <c r="B317" s="10">
        <v>20230006106</v>
      </c>
      <c r="C317" s="71" t="s">
        <v>824</v>
      </c>
      <c r="D317" s="10" t="s">
        <v>825</v>
      </c>
      <c r="E317" s="10"/>
      <c r="F317" s="10"/>
      <c r="G317" s="30" t="s">
        <v>826</v>
      </c>
      <c r="H317" s="10">
        <v>107.77</v>
      </c>
      <c r="I317" s="23">
        <v>107.77</v>
      </c>
      <c r="J317" s="10">
        <v>5643.04</v>
      </c>
      <c r="K317" s="38">
        <v>608150</v>
      </c>
    </row>
    <row r="318" customHeight="1" spans="1:11">
      <c r="A318" s="32">
        <v>45112</v>
      </c>
      <c r="B318" s="10">
        <v>20230005577</v>
      </c>
      <c r="C318" s="11" t="s">
        <v>827</v>
      </c>
      <c r="D318" s="10" t="s">
        <v>828</v>
      </c>
      <c r="E318" s="10"/>
      <c r="F318" s="10"/>
      <c r="G318" s="31" t="s">
        <v>829</v>
      </c>
      <c r="H318" s="10">
        <v>108.14</v>
      </c>
      <c r="I318" s="23">
        <v>108.14</v>
      </c>
      <c r="J318" s="10">
        <v>5907.45</v>
      </c>
      <c r="K318" s="38">
        <v>638832</v>
      </c>
    </row>
    <row r="319" customHeight="1" spans="1:11">
      <c r="A319" s="32">
        <v>45074</v>
      </c>
      <c r="B319" s="10">
        <v>20230004483</v>
      </c>
      <c r="C319" s="11" t="s">
        <v>830</v>
      </c>
      <c r="D319" s="10" t="s">
        <v>831</v>
      </c>
      <c r="E319" s="10"/>
      <c r="F319" s="10"/>
      <c r="G319" s="30" t="s">
        <v>832</v>
      </c>
      <c r="H319" s="10">
        <v>107.77</v>
      </c>
      <c r="I319" s="23">
        <v>107.77</v>
      </c>
      <c r="J319" s="10">
        <v>5659.54</v>
      </c>
      <c r="K319" s="38">
        <v>609929</v>
      </c>
    </row>
    <row r="320" customHeight="1" spans="1:11">
      <c r="A320" s="32">
        <v>45199</v>
      </c>
      <c r="B320" s="10">
        <v>20230008382</v>
      </c>
      <c r="C320" s="16" t="s">
        <v>833</v>
      </c>
      <c r="D320" s="12" t="s">
        <v>834</v>
      </c>
      <c r="E320" s="10"/>
      <c r="F320" s="10"/>
      <c r="G320" s="31" t="s">
        <v>835</v>
      </c>
      <c r="H320" s="10">
        <v>108.14</v>
      </c>
      <c r="I320" s="23">
        <v>108.14</v>
      </c>
      <c r="J320" s="10">
        <v>5918.27</v>
      </c>
      <c r="K320" s="38">
        <v>640003</v>
      </c>
    </row>
    <row r="321" customHeight="1" spans="1:11">
      <c r="A321" s="32">
        <v>45203</v>
      </c>
      <c r="B321" s="10">
        <v>20230008584</v>
      </c>
      <c r="C321" s="11" t="s">
        <v>836</v>
      </c>
      <c r="D321" s="10" t="s">
        <v>837</v>
      </c>
      <c r="E321" s="10"/>
      <c r="F321" s="10"/>
      <c r="G321" s="30" t="s">
        <v>838</v>
      </c>
      <c r="H321" s="10">
        <v>107.77</v>
      </c>
      <c r="I321" s="23">
        <v>107.77</v>
      </c>
      <c r="J321" s="10">
        <v>5993.8</v>
      </c>
      <c r="K321" s="38">
        <v>645959</v>
      </c>
    </row>
    <row r="322" customHeight="1" spans="1:11">
      <c r="A322" s="37">
        <v>45317</v>
      </c>
      <c r="B322" s="43" t="s">
        <v>839</v>
      </c>
      <c r="C322" s="11" t="s">
        <v>840</v>
      </c>
      <c r="D322" s="33" t="s">
        <v>841</v>
      </c>
      <c r="E322" s="10"/>
      <c r="F322" s="10"/>
      <c r="G322" s="31" t="s">
        <v>842</v>
      </c>
      <c r="H322" s="10">
        <v>108.14</v>
      </c>
      <c r="I322" s="23">
        <v>108.14</v>
      </c>
      <c r="J322" s="10">
        <v>7000</v>
      </c>
      <c r="K322" s="38">
        <v>756980</v>
      </c>
    </row>
    <row r="323" customHeight="1" spans="1:11">
      <c r="A323" s="37">
        <v>45587</v>
      </c>
      <c r="B323" s="43" t="s">
        <v>843</v>
      </c>
      <c r="C323" s="11"/>
      <c r="D323" s="25" t="s">
        <v>844</v>
      </c>
      <c r="E323" s="10"/>
      <c r="F323" s="10"/>
      <c r="G323" s="30" t="s">
        <v>845</v>
      </c>
      <c r="H323" s="10">
        <v>107.77</v>
      </c>
      <c r="I323" s="23">
        <v>107.77</v>
      </c>
      <c r="J323" s="10">
        <v>6900</v>
      </c>
      <c r="K323" s="38">
        <v>743613</v>
      </c>
    </row>
    <row r="324" customHeight="1" spans="1:11">
      <c r="A324" s="37">
        <v>45455</v>
      </c>
      <c r="B324" s="43" t="s">
        <v>846</v>
      </c>
      <c r="C324" s="11" t="s">
        <v>847</v>
      </c>
      <c r="D324" s="25" t="s">
        <v>848</v>
      </c>
      <c r="E324" s="10"/>
      <c r="F324" s="10"/>
      <c r="G324" s="31" t="s">
        <v>849</v>
      </c>
      <c r="H324" s="10">
        <v>107.77</v>
      </c>
      <c r="I324" s="23">
        <v>107.77</v>
      </c>
      <c r="J324" s="10">
        <v>8107.07061334323</v>
      </c>
      <c r="K324" s="38">
        <v>873699</v>
      </c>
    </row>
    <row r="325" customHeight="1" spans="1:11">
      <c r="A325" s="32">
        <v>45650</v>
      </c>
      <c r="B325" s="10">
        <v>20240007418</v>
      </c>
      <c r="C325" s="11" t="s">
        <v>850</v>
      </c>
      <c r="D325" s="25" t="s">
        <v>851</v>
      </c>
      <c r="E325" s="10"/>
      <c r="F325" s="10"/>
      <c r="G325" s="30" t="s">
        <v>852</v>
      </c>
      <c r="H325" s="10">
        <v>107.58</v>
      </c>
      <c r="I325" s="23">
        <v>107.58</v>
      </c>
      <c r="J325" s="10">
        <v>8606.6</v>
      </c>
      <c r="K325" s="38">
        <v>925898</v>
      </c>
    </row>
    <row r="326" customHeight="1" spans="1:11">
      <c r="A326" s="32">
        <v>45668</v>
      </c>
      <c r="B326" s="10">
        <v>20250000181</v>
      </c>
      <c r="C326" s="11" t="s">
        <v>853</v>
      </c>
      <c r="D326" s="11" t="s">
        <v>854</v>
      </c>
      <c r="E326" s="10"/>
      <c r="F326" s="10"/>
      <c r="G326" s="31" t="s">
        <v>855</v>
      </c>
      <c r="H326" s="10">
        <v>107.77</v>
      </c>
      <c r="I326" s="23">
        <v>107.77</v>
      </c>
      <c r="J326" s="10">
        <v>5474.62</v>
      </c>
      <c r="K326" s="38">
        <v>590000</v>
      </c>
    </row>
    <row r="327" customHeight="1" spans="1:11">
      <c r="A327" s="32">
        <v>44977</v>
      </c>
      <c r="B327" s="10">
        <v>20230001739</v>
      </c>
      <c r="C327" s="70" t="s">
        <v>856</v>
      </c>
      <c r="D327" s="12" t="s">
        <v>857</v>
      </c>
      <c r="E327" s="10"/>
      <c r="F327" s="10"/>
      <c r="G327" s="31" t="s">
        <v>858</v>
      </c>
      <c r="H327" s="10">
        <v>107.77</v>
      </c>
      <c r="I327" s="23">
        <v>107.77</v>
      </c>
      <c r="J327" s="10">
        <v>5261.13</v>
      </c>
      <c r="K327" s="38">
        <v>566992</v>
      </c>
    </row>
    <row r="328" customHeight="1" spans="1:11">
      <c r="A328" s="32">
        <v>44998</v>
      </c>
      <c r="B328" s="43" t="s">
        <v>859</v>
      </c>
      <c r="C328" s="11" t="s">
        <v>860</v>
      </c>
      <c r="D328" s="33" t="s">
        <v>861</v>
      </c>
      <c r="E328" s="10"/>
      <c r="F328" s="10"/>
      <c r="G328" s="30" t="s">
        <v>862</v>
      </c>
      <c r="H328" s="10">
        <v>107.77</v>
      </c>
      <c r="I328" s="23">
        <v>107.77</v>
      </c>
      <c r="J328" s="10">
        <v>5296.9</v>
      </c>
      <c r="K328" s="38">
        <v>570848</v>
      </c>
    </row>
    <row r="329" customHeight="1" spans="1:11">
      <c r="A329" s="32">
        <v>45006</v>
      </c>
      <c r="B329" s="43" t="s">
        <v>863</v>
      </c>
      <c r="C329" s="11" t="s">
        <v>864</v>
      </c>
      <c r="D329" s="25" t="s">
        <v>865</v>
      </c>
      <c r="E329" s="10"/>
      <c r="F329" s="10"/>
      <c r="G329" s="30" t="s">
        <v>866</v>
      </c>
      <c r="H329" s="10">
        <v>107.77</v>
      </c>
      <c r="I329" s="23">
        <v>107.77</v>
      </c>
      <c r="J329" s="10">
        <v>5350</v>
      </c>
      <c r="K329" s="38">
        <v>576569</v>
      </c>
    </row>
    <row r="330" customHeight="1" spans="1:11">
      <c r="A330" s="32">
        <v>44967</v>
      </c>
      <c r="B330" s="10">
        <v>20230001355</v>
      </c>
      <c r="C330" s="11" t="s">
        <v>867</v>
      </c>
      <c r="D330" s="25" t="s">
        <v>868</v>
      </c>
      <c r="E330" s="10"/>
      <c r="F330" s="10"/>
      <c r="G330" s="30" t="s">
        <v>869</v>
      </c>
      <c r="H330" s="10">
        <v>107.77</v>
      </c>
      <c r="I330" s="23">
        <v>107.77</v>
      </c>
      <c r="J330" s="10">
        <v>5175.58</v>
      </c>
      <c r="K330" s="38">
        <v>557772</v>
      </c>
    </row>
    <row r="331" customHeight="1" spans="1:11">
      <c r="A331" s="32">
        <v>44967</v>
      </c>
      <c r="B331" s="43" t="s">
        <v>870</v>
      </c>
      <c r="C331" s="11" t="s">
        <v>871</v>
      </c>
      <c r="D331" s="25" t="s">
        <v>872</v>
      </c>
      <c r="E331" s="10"/>
      <c r="F331" s="10"/>
      <c r="G331" s="31" t="s">
        <v>873</v>
      </c>
      <c r="H331" s="10">
        <v>107.77</v>
      </c>
      <c r="I331" s="23">
        <v>107.77</v>
      </c>
      <c r="J331" s="10">
        <v>5350</v>
      </c>
      <c r="K331" s="38">
        <v>576570</v>
      </c>
    </row>
    <row r="332" customHeight="1" spans="1:11">
      <c r="A332" s="32">
        <v>44937</v>
      </c>
      <c r="B332" s="43" t="s">
        <v>874</v>
      </c>
      <c r="C332" s="11" t="s">
        <v>875</v>
      </c>
      <c r="D332" s="33" t="s">
        <v>876</v>
      </c>
      <c r="E332" s="10"/>
      <c r="F332" s="10"/>
      <c r="G332" s="30" t="s">
        <v>877</v>
      </c>
      <c r="H332" s="10">
        <v>107.77</v>
      </c>
      <c r="I332" s="23">
        <v>107.77</v>
      </c>
      <c r="J332" s="10">
        <v>5225.58</v>
      </c>
      <c r="K332" s="38">
        <v>563161</v>
      </c>
    </row>
    <row r="333" customHeight="1" spans="1:11">
      <c r="A333" s="32">
        <v>44966</v>
      </c>
      <c r="B333" s="43" t="s">
        <v>878</v>
      </c>
      <c r="C333" s="16" t="s">
        <v>879</v>
      </c>
      <c r="D333" s="25" t="s">
        <v>880</v>
      </c>
      <c r="E333" s="10"/>
      <c r="F333" s="10"/>
      <c r="G333" s="31" t="s">
        <v>881</v>
      </c>
      <c r="H333" s="10">
        <v>107.77</v>
      </c>
      <c r="I333" s="23">
        <v>107.77</v>
      </c>
      <c r="J333" s="10">
        <v>5264.88</v>
      </c>
      <c r="K333" s="38">
        <v>567396</v>
      </c>
    </row>
    <row r="334" customHeight="1" spans="1:11">
      <c r="A334" s="32">
        <v>45093</v>
      </c>
      <c r="B334" s="43" t="s">
        <v>882</v>
      </c>
      <c r="C334" s="11" t="s">
        <v>883</v>
      </c>
      <c r="D334" s="33" t="s">
        <v>884</v>
      </c>
      <c r="E334" s="10"/>
      <c r="F334" s="10"/>
      <c r="G334" s="30" t="s">
        <v>885</v>
      </c>
      <c r="H334" s="10">
        <v>107.77</v>
      </c>
      <c r="I334" s="23">
        <v>107.77</v>
      </c>
      <c r="J334" s="10">
        <v>5270.58</v>
      </c>
      <c r="K334" s="38">
        <v>568010</v>
      </c>
    </row>
    <row r="335" customHeight="1" spans="1:11">
      <c r="A335" s="32">
        <v>45003</v>
      </c>
      <c r="B335" s="10">
        <v>20230002570</v>
      </c>
      <c r="C335" s="42" t="s">
        <v>886</v>
      </c>
      <c r="D335" s="25" t="s">
        <v>887</v>
      </c>
      <c r="E335" s="10"/>
      <c r="F335" s="10"/>
      <c r="G335" s="31" t="s">
        <v>888</v>
      </c>
      <c r="H335" s="10">
        <v>107.77</v>
      </c>
      <c r="I335" s="23">
        <v>107.77</v>
      </c>
      <c r="J335" s="10">
        <v>5625</v>
      </c>
      <c r="K335" s="38">
        <v>606206</v>
      </c>
    </row>
    <row r="336" customHeight="1" spans="1:11">
      <c r="A336" s="32">
        <v>44964</v>
      </c>
      <c r="B336" s="10">
        <v>20230000856</v>
      </c>
      <c r="C336" s="16" t="s">
        <v>889</v>
      </c>
      <c r="D336" s="12" t="s">
        <v>890</v>
      </c>
      <c r="E336" s="10"/>
      <c r="F336" s="10"/>
      <c r="G336" s="30" t="s">
        <v>891</v>
      </c>
      <c r="H336" s="10">
        <v>107.77</v>
      </c>
      <c r="I336" s="23">
        <v>107.77</v>
      </c>
      <c r="J336" s="10">
        <v>5315.58</v>
      </c>
      <c r="K336" s="38">
        <v>572860</v>
      </c>
    </row>
    <row r="337" customHeight="1" spans="1:11">
      <c r="A337" s="32">
        <v>44967</v>
      </c>
      <c r="B337" s="43" t="s">
        <v>892</v>
      </c>
      <c r="C337" s="11" t="s">
        <v>893</v>
      </c>
      <c r="D337" s="25" t="s">
        <v>894</v>
      </c>
      <c r="E337" s="10"/>
      <c r="F337" s="10"/>
      <c r="G337" s="31" t="s">
        <v>895</v>
      </c>
      <c r="H337" s="10">
        <v>107.77</v>
      </c>
      <c r="I337" s="23">
        <v>107.77</v>
      </c>
      <c r="J337" s="10">
        <v>5390.51</v>
      </c>
      <c r="K337" s="38">
        <v>580935</v>
      </c>
    </row>
    <row r="338" customHeight="1" spans="1:11">
      <c r="A338" s="32">
        <v>44967</v>
      </c>
      <c r="B338" s="43" t="s">
        <v>896</v>
      </c>
      <c r="C338" s="70" t="s">
        <v>897</v>
      </c>
      <c r="D338" s="25" t="s">
        <v>898</v>
      </c>
      <c r="E338" s="10"/>
      <c r="F338" s="10"/>
      <c r="G338" s="30" t="s">
        <v>899</v>
      </c>
      <c r="H338" s="10">
        <v>107.77</v>
      </c>
      <c r="I338" s="23">
        <v>107.77</v>
      </c>
      <c r="J338" s="10">
        <v>5421.87</v>
      </c>
      <c r="K338" s="38">
        <v>584315</v>
      </c>
    </row>
    <row r="339" customHeight="1" spans="1:11">
      <c r="A339" s="32">
        <v>45253</v>
      </c>
      <c r="B339" s="43" t="s">
        <v>900</v>
      </c>
      <c r="C339" s="11" t="s">
        <v>901</v>
      </c>
      <c r="D339" s="25" t="s">
        <v>902</v>
      </c>
      <c r="E339" s="10"/>
      <c r="F339" s="10"/>
      <c r="G339" s="31" t="s">
        <v>903</v>
      </c>
      <c r="H339" s="10">
        <v>107.77</v>
      </c>
      <c r="I339" s="23">
        <v>107.77</v>
      </c>
      <c r="J339" s="10">
        <v>5688.23</v>
      </c>
      <c r="K339" s="38">
        <v>613020</v>
      </c>
    </row>
    <row r="340" customHeight="1" spans="1:11">
      <c r="A340" s="32">
        <v>45004</v>
      </c>
      <c r="B340" s="10">
        <v>20230002599</v>
      </c>
      <c r="C340" s="41" t="s">
        <v>904</v>
      </c>
      <c r="D340" s="25" t="s">
        <v>905</v>
      </c>
      <c r="E340" s="10"/>
      <c r="F340" s="10"/>
      <c r="G340" s="30" t="s">
        <v>906</v>
      </c>
      <c r="H340" s="10">
        <v>107.77</v>
      </c>
      <c r="I340" s="23">
        <v>107.77</v>
      </c>
      <c r="J340" s="10">
        <v>5694.3</v>
      </c>
      <c r="K340" s="38">
        <v>613675</v>
      </c>
    </row>
    <row r="341" customHeight="1" spans="1:11">
      <c r="A341" s="32">
        <v>44937</v>
      </c>
      <c r="B341" s="10">
        <v>20230000302</v>
      </c>
      <c r="C341" s="11" t="s">
        <v>907</v>
      </c>
      <c r="D341" s="25" t="s">
        <v>908</v>
      </c>
      <c r="E341" s="10"/>
      <c r="F341" s="10"/>
      <c r="G341" s="30" t="s">
        <v>909</v>
      </c>
      <c r="H341" s="10">
        <v>107.77</v>
      </c>
      <c r="I341" s="23">
        <v>107.77</v>
      </c>
      <c r="J341" s="10">
        <v>5399.88</v>
      </c>
      <c r="K341" s="38">
        <v>581945</v>
      </c>
    </row>
    <row r="342" customHeight="1" spans="1:11">
      <c r="A342" s="32">
        <v>45164</v>
      </c>
      <c r="B342" s="43" t="s">
        <v>910</v>
      </c>
      <c r="C342" s="11" t="s">
        <v>911</v>
      </c>
      <c r="D342" s="10" t="s">
        <v>912</v>
      </c>
      <c r="E342" s="10"/>
      <c r="F342" s="10"/>
      <c r="G342" s="30" t="s">
        <v>913</v>
      </c>
      <c r="H342" s="10">
        <v>107.77</v>
      </c>
      <c r="I342" s="23">
        <v>107.77</v>
      </c>
      <c r="J342" s="10">
        <v>5975.28</v>
      </c>
      <c r="K342" s="38">
        <v>643956</v>
      </c>
    </row>
    <row r="343" customHeight="1" spans="1:11">
      <c r="A343" s="37">
        <v>45397</v>
      </c>
      <c r="B343" s="43" t="s">
        <v>914</v>
      </c>
      <c r="C343" s="11" t="s">
        <v>915</v>
      </c>
      <c r="D343" s="25" t="s">
        <v>916</v>
      </c>
      <c r="E343" s="10"/>
      <c r="F343" s="10"/>
      <c r="G343" s="30" t="s">
        <v>917</v>
      </c>
      <c r="H343" s="10">
        <v>107.77</v>
      </c>
      <c r="I343" s="23">
        <v>107.77</v>
      </c>
      <c r="J343" s="10">
        <v>7025</v>
      </c>
      <c r="K343" s="40">
        <v>757124</v>
      </c>
    </row>
    <row r="344" customHeight="1" spans="1:11">
      <c r="A344" s="32">
        <v>45670</v>
      </c>
      <c r="B344" s="43" t="s">
        <v>918</v>
      </c>
      <c r="C344" s="11" t="s">
        <v>919</v>
      </c>
      <c r="D344" s="25" t="s">
        <v>920</v>
      </c>
      <c r="E344" s="10"/>
      <c r="F344" s="10"/>
      <c r="G344" s="30" t="s">
        <v>921</v>
      </c>
      <c r="H344" s="10">
        <v>107.77</v>
      </c>
      <c r="I344" s="23">
        <v>107.77</v>
      </c>
      <c r="J344" s="10">
        <v>7410.47601373295</v>
      </c>
      <c r="K344" s="40">
        <v>798627</v>
      </c>
    </row>
    <row r="345" customHeight="1" spans="1:11">
      <c r="A345" s="32">
        <v>45539</v>
      </c>
      <c r="B345" s="42" t="s">
        <v>922</v>
      </c>
      <c r="C345" s="42" t="s">
        <v>923</v>
      </c>
      <c r="D345" s="25" t="s">
        <v>924</v>
      </c>
      <c r="E345" s="10"/>
      <c r="F345" s="10"/>
      <c r="G345" s="31" t="s">
        <v>925</v>
      </c>
      <c r="H345" s="10">
        <v>107.58</v>
      </c>
      <c r="I345" s="23">
        <v>107.58</v>
      </c>
      <c r="J345" s="10">
        <v>8617.56</v>
      </c>
      <c r="K345" s="46">
        <v>927077</v>
      </c>
    </row>
    <row r="346" customHeight="1" spans="1:11">
      <c r="A346" s="37">
        <v>45758</v>
      </c>
      <c r="B346" s="10">
        <v>20250001951</v>
      </c>
      <c r="C346" s="11" t="s">
        <v>926</v>
      </c>
      <c r="D346" s="25" t="s">
        <v>927</v>
      </c>
      <c r="E346" s="10"/>
      <c r="F346" s="10"/>
      <c r="G346" s="31" t="s">
        <v>928</v>
      </c>
      <c r="H346" s="10">
        <v>107.77</v>
      </c>
      <c r="I346" s="23">
        <v>107.77</v>
      </c>
      <c r="J346" s="10">
        <v>5567.41</v>
      </c>
      <c r="K346" s="38">
        <v>600000</v>
      </c>
    </row>
    <row r="347" customHeight="1" spans="1:11">
      <c r="A347" s="32">
        <v>45024</v>
      </c>
      <c r="B347" s="43" t="s">
        <v>929</v>
      </c>
      <c r="C347" s="11" t="s">
        <v>930</v>
      </c>
      <c r="D347" s="10" t="s">
        <v>931</v>
      </c>
      <c r="E347" s="10"/>
      <c r="F347" s="10"/>
      <c r="G347" s="31" t="s">
        <v>932</v>
      </c>
      <c r="H347" s="10">
        <v>107.77</v>
      </c>
      <c r="I347" s="23">
        <v>107.77</v>
      </c>
      <c r="J347" s="10">
        <v>5349.29</v>
      </c>
      <c r="K347" s="40">
        <v>576493</v>
      </c>
    </row>
    <row r="348" customHeight="1" spans="1:11">
      <c r="A348" s="32">
        <v>45061</v>
      </c>
      <c r="B348" s="43" t="s">
        <v>933</v>
      </c>
      <c r="C348" s="11" t="s">
        <v>934</v>
      </c>
      <c r="D348" s="25" t="s">
        <v>935</v>
      </c>
      <c r="E348" s="10"/>
      <c r="F348" s="10"/>
      <c r="G348" s="30" t="s">
        <v>936</v>
      </c>
      <c r="H348" s="10">
        <v>108.14</v>
      </c>
      <c r="I348" s="23">
        <v>108.14</v>
      </c>
      <c r="J348" s="10">
        <v>5300</v>
      </c>
      <c r="K348" s="40">
        <v>573142</v>
      </c>
    </row>
    <row r="349" customHeight="1" spans="1:11">
      <c r="A349" s="32">
        <v>44986</v>
      </c>
      <c r="B349" s="43" t="s">
        <v>937</v>
      </c>
      <c r="C349" s="11" t="s">
        <v>938</v>
      </c>
      <c r="D349" s="10" t="s">
        <v>939</v>
      </c>
      <c r="E349" s="10"/>
      <c r="F349" s="10"/>
      <c r="G349" s="31" t="s">
        <v>940</v>
      </c>
      <c r="H349" s="10">
        <v>107.77</v>
      </c>
      <c r="I349" s="23">
        <v>107.77</v>
      </c>
      <c r="J349" s="10">
        <v>5380.3</v>
      </c>
      <c r="K349" s="40">
        <v>579835</v>
      </c>
    </row>
    <row r="350" customHeight="1" spans="1:11">
      <c r="A350" s="32">
        <v>45039</v>
      </c>
      <c r="B350" s="43" t="s">
        <v>941</v>
      </c>
      <c r="C350" s="11" t="s">
        <v>942</v>
      </c>
      <c r="D350" s="10" t="s">
        <v>943</v>
      </c>
      <c r="E350" s="10"/>
      <c r="F350" s="10"/>
      <c r="G350" s="30" t="s">
        <v>944</v>
      </c>
      <c r="H350" s="10">
        <v>108.14</v>
      </c>
      <c r="I350" s="23">
        <v>108.14</v>
      </c>
      <c r="J350" s="10">
        <v>5350</v>
      </c>
      <c r="K350" s="40">
        <v>578549</v>
      </c>
    </row>
    <row r="351" customHeight="1" spans="1:11">
      <c r="A351" s="32">
        <v>44964</v>
      </c>
      <c r="B351" s="43" t="s">
        <v>945</v>
      </c>
      <c r="C351" s="11" t="s">
        <v>946</v>
      </c>
      <c r="D351" s="12" t="s">
        <v>947</v>
      </c>
      <c r="E351" s="10"/>
      <c r="F351" s="10"/>
      <c r="G351" s="31" t="s">
        <v>948</v>
      </c>
      <c r="H351" s="10">
        <v>107.77</v>
      </c>
      <c r="I351" s="23">
        <v>107.77</v>
      </c>
      <c r="J351" s="10">
        <v>5231.88</v>
      </c>
      <c r="K351" s="40">
        <v>563840</v>
      </c>
    </row>
    <row r="352" customHeight="1" spans="1:11">
      <c r="A352" s="32">
        <v>44934</v>
      </c>
      <c r="B352" s="43" t="s">
        <v>949</v>
      </c>
      <c r="C352" s="11" t="s">
        <v>950</v>
      </c>
      <c r="D352" s="12" t="s">
        <v>951</v>
      </c>
      <c r="E352" s="10"/>
      <c r="F352" s="10"/>
      <c r="G352" s="30" t="s">
        <v>952</v>
      </c>
      <c r="H352" s="10">
        <v>108.14</v>
      </c>
      <c r="I352" s="23">
        <v>108.14</v>
      </c>
      <c r="J352" s="10">
        <v>5230.38</v>
      </c>
      <c r="K352" s="40">
        <v>565614</v>
      </c>
    </row>
    <row r="353" customHeight="1" spans="1:11">
      <c r="A353" s="32">
        <v>45000</v>
      </c>
      <c r="B353" s="43" t="s">
        <v>953</v>
      </c>
      <c r="C353" s="11" t="s">
        <v>954</v>
      </c>
      <c r="D353" s="10" t="s">
        <v>955</v>
      </c>
      <c r="E353" s="10"/>
      <c r="F353" s="10"/>
      <c r="G353" s="30" t="s">
        <v>956</v>
      </c>
      <c r="H353" s="10">
        <v>107.77</v>
      </c>
      <c r="I353" s="23">
        <v>107.77</v>
      </c>
      <c r="J353" s="10">
        <v>5276.88</v>
      </c>
      <c r="K353" s="40">
        <v>568689</v>
      </c>
    </row>
    <row r="354" customHeight="1" spans="1:11">
      <c r="A354" s="32">
        <v>44966</v>
      </c>
      <c r="B354" s="43" t="s">
        <v>957</v>
      </c>
      <c r="C354" s="11" t="s">
        <v>958</v>
      </c>
      <c r="D354" s="10" t="s">
        <v>959</v>
      </c>
      <c r="E354" s="10"/>
      <c r="F354" s="10"/>
      <c r="G354" s="30" t="s">
        <v>960</v>
      </c>
      <c r="H354" s="10">
        <v>108.14</v>
      </c>
      <c r="I354" s="23">
        <v>108.14</v>
      </c>
      <c r="J354" s="10">
        <v>5275.38</v>
      </c>
      <c r="K354" s="40">
        <v>570480</v>
      </c>
    </row>
    <row r="355" customHeight="1" spans="1:11">
      <c r="A355" s="32">
        <v>44965</v>
      </c>
      <c r="B355" s="43" t="s">
        <v>961</v>
      </c>
      <c r="C355" s="11" t="s">
        <v>962</v>
      </c>
      <c r="D355" s="10" t="s">
        <v>963</v>
      </c>
      <c r="E355" s="10"/>
      <c r="F355" s="10"/>
      <c r="G355" s="30" t="s">
        <v>964</v>
      </c>
      <c r="H355" s="10">
        <v>107.77</v>
      </c>
      <c r="I355" s="23">
        <v>107.77</v>
      </c>
      <c r="J355" s="10">
        <v>5321.88</v>
      </c>
      <c r="K355" s="40">
        <v>573539</v>
      </c>
    </row>
    <row r="356" customHeight="1" spans="1:11">
      <c r="A356" s="32">
        <v>44966</v>
      </c>
      <c r="B356" s="43" t="s">
        <v>965</v>
      </c>
      <c r="C356" s="11" t="s">
        <v>176</v>
      </c>
      <c r="D356" s="12" t="s">
        <v>177</v>
      </c>
      <c r="E356" s="10"/>
      <c r="F356" s="10"/>
      <c r="G356" s="30" t="s">
        <v>966</v>
      </c>
      <c r="H356" s="10">
        <v>108.14</v>
      </c>
      <c r="I356" s="23">
        <v>108.14</v>
      </c>
      <c r="J356" s="10">
        <v>5320.38</v>
      </c>
      <c r="K356" s="40">
        <v>575346</v>
      </c>
    </row>
    <row r="357" customHeight="1" spans="1:11">
      <c r="A357" s="32">
        <v>45072</v>
      </c>
      <c r="B357" s="43" t="s">
        <v>967</v>
      </c>
      <c r="C357" s="11" t="s">
        <v>968</v>
      </c>
      <c r="D357" s="10" t="s">
        <v>969</v>
      </c>
      <c r="E357" s="10"/>
      <c r="F357" s="10"/>
      <c r="G357" s="31" t="s">
        <v>970</v>
      </c>
      <c r="H357" s="10">
        <v>107.77</v>
      </c>
      <c r="I357" s="23">
        <v>107.77</v>
      </c>
      <c r="J357" s="10">
        <v>5631.64</v>
      </c>
      <c r="K357" s="40">
        <v>606922</v>
      </c>
    </row>
    <row r="358" customHeight="1" spans="1:11">
      <c r="A358" s="32">
        <v>44967</v>
      </c>
      <c r="B358" s="43" t="s">
        <v>971</v>
      </c>
      <c r="C358" s="11" t="s">
        <v>972</v>
      </c>
      <c r="D358" s="10" t="s">
        <v>973</v>
      </c>
      <c r="E358" s="10"/>
      <c r="F358" s="10"/>
      <c r="G358" s="30" t="s">
        <v>974</v>
      </c>
      <c r="H358" s="10">
        <v>108.14</v>
      </c>
      <c r="I358" s="23">
        <v>108.14</v>
      </c>
      <c r="J358" s="10">
        <v>5345.38</v>
      </c>
      <c r="K358" s="40">
        <v>578049</v>
      </c>
    </row>
    <row r="359" customHeight="1" spans="1:11">
      <c r="A359" s="32">
        <v>45011</v>
      </c>
      <c r="B359" s="43" t="s">
        <v>975</v>
      </c>
      <c r="C359" s="11" t="s">
        <v>976</v>
      </c>
      <c r="D359" s="10" t="s">
        <v>977</v>
      </c>
      <c r="E359" s="10"/>
      <c r="F359" s="10"/>
      <c r="G359" s="31" t="s">
        <v>978</v>
      </c>
      <c r="H359" s="10">
        <v>107.77</v>
      </c>
      <c r="I359" s="23">
        <v>107.77</v>
      </c>
      <c r="J359" s="10">
        <v>5668.618</v>
      </c>
      <c r="K359" s="40">
        <v>610907</v>
      </c>
    </row>
    <row r="360" customHeight="1" spans="1:11">
      <c r="A360" s="32">
        <v>45056</v>
      </c>
      <c r="B360" s="43" t="s">
        <v>979</v>
      </c>
      <c r="C360" s="11" t="s">
        <v>980</v>
      </c>
      <c r="D360" s="10" t="s">
        <v>981</v>
      </c>
      <c r="E360" s="10"/>
      <c r="F360" s="10"/>
      <c r="G360" s="30" t="s">
        <v>982</v>
      </c>
      <c r="H360" s="10">
        <v>108.14</v>
      </c>
      <c r="I360" s="23">
        <v>108.14</v>
      </c>
      <c r="J360" s="10">
        <v>5676.54</v>
      </c>
      <c r="K360" s="40">
        <v>613861</v>
      </c>
    </row>
    <row r="361" customHeight="1" spans="1:11">
      <c r="A361" s="32">
        <v>45175</v>
      </c>
      <c r="B361" s="43" t="s">
        <v>983</v>
      </c>
      <c r="C361" s="71" t="s">
        <v>984</v>
      </c>
      <c r="D361" s="25" t="s">
        <v>985</v>
      </c>
      <c r="E361" s="10"/>
      <c r="F361" s="10"/>
      <c r="G361" s="31" t="s">
        <v>986</v>
      </c>
      <c r="H361" s="10">
        <v>107.77</v>
      </c>
      <c r="I361" s="23">
        <v>107.77</v>
      </c>
      <c r="J361" s="10">
        <v>5960</v>
      </c>
      <c r="K361" s="40">
        <v>642309</v>
      </c>
    </row>
    <row r="362" customHeight="1" spans="1:11">
      <c r="A362" s="32">
        <v>45173</v>
      </c>
      <c r="B362" s="43" t="s">
        <v>987</v>
      </c>
      <c r="C362" s="11" t="s">
        <v>988</v>
      </c>
      <c r="D362" s="10" t="s">
        <v>989</v>
      </c>
      <c r="E362" s="10"/>
      <c r="F362" s="10"/>
      <c r="G362" s="30" t="s">
        <v>990</v>
      </c>
      <c r="H362" s="10">
        <v>108.14</v>
      </c>
      <c r="I362" s="23">
        <v>108.14</v>
      </c>
      <c r="J362" s="10">
        <v>5960</v>
      </c>
      <c r="K362" s="40">
        <v>644514</v>
      </c>
    </row>
    <row r="363" customHeight="1" spans="1:11">
      <c r="A363" s="37">
        <v>45534</v>
      </c>
      <c r="B363" s="43" t="s">
        <v>991</v>
      </c>
      <c r="C363" s="11" t="s">
        <v>992</v>
      </c>
      <c r="D363" s="10" t="s">
        <v>993</v>
      </c>
      <c r="E363" s="10"/>
      <c r="F363" s="10"/>
      <c r="G363" s="31" t="s">
        <v>994</v>
      </c>
      <c r="H363" s="10">
        <v>107.77</v>
      </c>
      <c r="I363" s="23">
        <v>107.77</v>
      </c>
      <c r="J363" s="10">
        <v>7155.46998236986</v>
      </c>
      <c r="K363" s="40">
        <v>771145</v>
      </c>
    </row>
    <row r="364" customHeight="1" spans="1:11">
      <c r="A364" s="32">
        <v>45271</v>
      </c>
      <c r="B364" s="43" t="s">
        <v>995</v>
      </c>
      <c r="C364" s="70" t="s">
        <v>996</v>
      </c>
      <c r="D364" s="12" t="s">
        <v>997</v>
      </c>
      <c r="E364" s="10"/>
      <c r="F364" s="10"/>
      <c r="G364" s="30" t="s">
        <v>998</v>
      </c>
      <c r="H364" s="10">
        <v>108.14</v>
      </c>
      <c r="I364" s="23">
        <v>108.14</v>
      </c>
      <c r="J364" s="10">
        <v>6973.51</v>
      </c>
      <c r="K364" s="40">
        <v>754115</v>
      </c>
    </row>
    <row r="365" customHeight="1" spans="1:11">
      <c r="A365" s="10"/>
      <c r="B365" s="10"/>
      <c r="C365" s="10"/>
      <c r="D365" s="10"/>
      <c r="E365" s="10"/>
      <c r="F365" s="10"/>
      <c r="G365" s="18"/>
      <c r="H365" s="10"/>
      <c r="I365" s="23"/>
      <c r="J365" s="10"/>
      <c r="K365" s="24"/>
    </row>
    <row r="366" customHeight="1" spans="1:11">
      <c r="A366" s="29">
        <v>45566</v>
      </c>
      <c r="B366" s="10">
        <v>20240005461</v>
      </c>
      <c r="C366" s="70" t="s">
        <v>999</v>
      </c>
      <c r="D366" s="10" t="s">
        <v>1000</v>
      </c>
      <c r="E366" s="10"/>
      <c r="F366" s="10"/>
      <c r="G366" s="31" t="s">
        <v>1001</v>
      </c>
      <c r="H366" s="10">
        <v>119.19</v>
      </c>
      <c r="I366" s="23">
        <v>119.19</v>
      </c>
      <c r="J366" s="25">
        <v>8226.31</v>
      </c>
      <c r="K366" s="38">
        <v>980494</v>
      </c>
    </row>
    <row r="367" customHeight="1" spans="1:11">
      <c r="A367" s="29">
        <v>45568</v>
      </c>
      <c r="B367" s="10">
        <v>20240005733</v>
      </c>
      <c r="C367" s="70" t="s">
        <v>1002</v>
      </c>
      <c r="D367" s="10" t="s">
        <v>1003</v>
      </c>
      <c r="E367" s="10"/>
      <c r="F367" s="10"/>
      <c r="G367" s="31" t="s">
        <v>1004</v>
      </c>
      <c r="H367" s="10">
        <v>117.6</v>
      </c>
      <c r="I367" s="23">
        <v>117.6</v>
      </c>
      <c r="J367" s="25">
        <v>5410.92</v>
      </c>
      <c r="K367" s="38">
        <v>636324</v>
      </c>
    </row>
    <row r="368" customHeight="1" spans="1:11">
      <c r="A368" s="29">
        <v>45631</v>
      </c>
      <c r="B368" s="10">
        <v>20240006995</v>
      </c>
      <c r="C368" s="70" t="s">
        <v>1005</v>
      </c>
      <c r="D368" s="10" t="s">
        <v>1006</v>
      </c>
      <c r="E368" s="10"/>
      <c r="F368" s="10"/>
      <c r="G368" s="31" t="s">
        <v>1007</v>
      </c>
      <c r="H368" s="10">
        <v>117.6</v>
      </c>
      <c r="I368" s="23">
        <v>117.6</v>
      </c>
      <c r="J368" s="10">
        <v>5600</v>
      </c>
      <c r="K368" s="38">
        <v>658560</v>
      </c>
    </row>
    <row r="369" customHeight="1" spans="1:11">
      <c r="A369" s="29">
        <v>45706</v>
      </c>
      <c r="B369" s="10">
        <v>20250000698</v>
      </c>
      <c r="C369" s="70" t="s">
        <v>1008</v>
      </c>
      <c r="D369" s="10" t="s">
        <v>1009</v>
      </c>
      <c r="E369" s="10"/>
      <c r="F369" s="10"/>
      <c r="G369" s="30" t="s">
        <v>1010</v>
      </c>
      <c r="H369" s="10">
        <v>117.97</v>
      </c>
      <c r="I369" s="23">
        <v>117.91</v>
      </c>
      <c r="J369" s="10">
        <v>5800</v>
      </c>
      <c r="K369" s="38">
        <v>684226</v>
      </c>
    </row>
    <row r="370" customHeight="1" spans="1:11">
      <c r="A370" s="29">
        <v>45665</v>
      </c>
      <c r="B370" s="10">
        <v>20250000129</v>
      </c>
      <c r="C370" s="70" t="s">
        <v>1011</v>
      </c>
      <c r="D370" s="10" t="s">
        <v>1012</v>
      </c>
      <c r="E370" s="10"/>
      <c r="F370" s="10"/>
      <c r="G370" s="31" t="s">
        <v>1013</v>
      </c>
      <c r="H370" s="10">
        <v>117.6</v>
      </c>
      <c r="I370" s="23">
        <v>117.6</v>
      </c>
      <c r="J370" s="10">
        <v>5785.26</v>
      </c>
      <c r="K370" s="38">
        <v>680347</v>
      </c>
    </row>
    <row r="371" customHeight="1" spans="1:11">
      <c r="A371" s="29">
        <v>45668</v>
      </c>
      <c r="B371" s="10">
        <v>20250000182</v>
      </c>
      <c r="C371" s="10" t="s">
        <v>1014</v>
      </c>
      <c r="D371" s="10" t="s">
        <v>1015</v>
      </c>
      <c r="E371" s="10"/>
      <c r="F371" s="10"/>
      <c r="G371" s="31" t="s">
        <v>1016</v>
      </c>
      <c r="H371" s="10">
        <v>117.6</v>
      </c>
      <c r="I371" s="23">
        <v>117.6</v>
      </c>
      <c r="J371" s="10">
        <v>5858.41</v>
      </c>
      <c r="K371" s="38">
        <v>688950</v>
      </c>
    </row>
    <row r="372" customHeight="1" spans="1:11">
      <c r="A372" s="29">
        <v>45622</v>
      </c>
      <c r="B372" s="10">
        <v>20240006811</v>
      </c>
      <c r="C372" s="70" t="s">
        <v>1017</v>
      </c>
      <c r="D372" s="10" t="s">
        <v>1018</v>
      </c>
      <c r="E372" s="10"/>
      <c r="F372" s="10"/>
      <c r="G372" s="31" t="s">
        <v>1019</v>
      </c>
      <c r="H372" s="10">
        <v>117.6</v>
      </c>
      <c r="I372" s="23">
        <v>117.6</v>
      </c>
      <c r="J372" s="10">
        <v>5980.88</v>
      </c>
      <c r="K372" s="38">
        <v>703352</v>
      </c>
    </row>
    <row r="373" customHeight="1" spans="1:11">
      <c r="A373" s="29">
        <v>45662</v>
      </c>
      <c r="B373" s="10">
        <v>2025000070</v>
      </c>
      <c r="C373" s="10"/>
      <c r="D373" s="10" t="s">
        <v>1020</v>
      </c>
      <c r="E373" s="10"/>
      <c r="F373" s="10"/>
      <c r="G373" s="30" t="s">
        <v>1021</v>
      </c>
      <c r="H373" s="10">
        <v>117.97</v>
      </c>
      <c r="I373" s="23">
        <v>117.91</v>
      </c>
      <c r="J373" s="10">
        <v>5682.3</v>
      </c>
      <c r="K373" s="38">
        <v>670341</v>
      </c>
    </row>
    <row r="374" customHeight="1" spans="1:11">
      <c r="A374" s="48">
        <v>45743</v>
      </c>
      <c r="B374" s="10">
        <v>20250001666</v>
      </c>
      <c r="C374" s="10"/>
      <c r="D374" s="10" t="s">
        <v>1022</v>
      </c>
      <c r="E374" s="10"/>
      <c r="F374" s="10"/>
      <c r="G374" s="30" t="s">
        <v>1023</v>
      </c>
      <c r="H374" s="10">
        <v>117.97</v>
      </c>
      <c r="I374" s="23">
        <v>117.91</v>
      </c>
      <c r="J374" s="10">
        <v>5903.78</v>
      </c>
      <c r="K374" s="38">
        <v>696469</v>
      </c>
    </row>
    <row r="375" customHeight="1" spans="1:11">
      <c r="A375" s="29">
        <v>45699</v>
      </c>
      <c r="B375" s="10">
        <v>20250000580</v>
      </c>
      <c r="C375" s="70" t="s">
        <v>1024</v>
      </c>
      <c r="D375" s="10" t="s">
        <v>1025</v>
      </c>
      <c r="E375" s="10"/>
      <c r="F375" s="10"/>
      <c r="G375" s="31" t="s">
        <v>1026</v>
      </c>
      <c r="H375" s="10">
        <v>117.6</v>
      </c>
      <c r="I375" s="23">
        <v>117.6</v>
      </c>
      <c r="J375" s="10">
        <v>5778.55</v>
      </c>
      <c r="K375" s="38">
        <v>679558</v>
      </c>
    </row>
    <row r="376" customHeight="1" spans="1:11">
      <c r="A376" s="29">
        <v>45717</v>
      </c>
      <c r="B376" s="10">
        <v>20250000960</v>
      </c>
      <c r="C376" s="70" t="s">
        <v>1027</v>
      </c>
      <c r="D376" s="10" t="s">
        <v>1028</v>
      </c>
      <c r="E376" s="10"/>
      <c r="F376" s="10"/>
      <c r="G376" s="31" t="s">
        <v>1029</v>
      </c>
      <c r="H376" s="10">
        <v>117.6</v>
      </c>
      <c r="I376" s="23">
        <v>117.6</v>
      </c>
      <c r="J376" s="10">
        <v>5700.18</v>
      </c>
      <c r="K376" s="38">
        <v>670342</v>
      </c>
    </row>
    <row r="377" customHeight="1" spans="1:11">
      <c r="A377" s="48">
        <v>45548</v>
      </c>
      <c r="B377" s="10">
        <v>20240005254</v>
      </c>
      <c r="C377" s="70" t="s">
        <v>1030</v>
      </c>
      <c r="D377" s="10" t="s">
        <v>1031</v>
      </c>
      <c r="E377" s="10"/>
      <c r="F377" s="10"/>
      <c r="G377" s="30" t="s">
        <v>1032</v>
      </c>
      <c r="H377" s="10">
        <v>117.97</v>
      </c>
      <c r="I377" s="23">
        <v>117.97</v>
      </c>
      <c r="J377" s="25">
        <v>6784.84</v>
      </c>
      <c r="K377" s="38">
        <v>800407</v>
      </c>
    </row>
    <row r="378" customHeight="1" spans="1:11">
      <c r="A378" s="29">
        <v>45741</v>
      </c>
      <c r="B378" s="10">
        <v>20250001579</v>
      </c>
      <c r="C378" s="70" t="s">
        <v>1033</v>
      </c>
      <c r="D378" s="10" t="s">
        <v>1034</v>
      </c>
      <c r="E378" s="10"/>
      <c r="F378" s="10"/>
      <c r="G378" s="30" t="s">
        <v>1035</v>
      </c>
      <c r="H378" s="10">
        <v>117.6</v>
      </c>
      <c r="I378" s="23">
        <v>117.6</v>
      </c>
      <c r="J378" s="10">
        <v>5500</v>
      </c>
      <c r="K378" s="38">
        <v>646800</v>
      </c>
    </row>
    <row r="379" customHeight="1" spans="1:11">
      <c r="A379" s="29">
        <v>45671</v>
      </c>
      <c r="B379" s="10">
        <v>20250000256</v>
      </c>
      <c r="C379" s="70" t="s">
        <v>1036</v>
      </c>
      <c r="D379" s="12" t="s">
        <v>1037</v>
      </c>
      <c r="E379" s="10"/>
      <c r="F379" s="10"/>
      <c r="G379" s="30" t="s">
        <v>1038</v>
      </c>
      <c r="H379" s="10">
        <v>117.6</v>
      </c>
      <c r="I379" s="23">
        <v>117.6</v>
      </c>
      <c r="J379" s="10">
        <v>5657.65</v>
      </c>
      <c r="K379" s="38">
        <v>640062</v>
      </c>
    </row>
    <row r="380" customHeight="1" spans="1:11">
      <c r="A380" s="29">
        <v>45566</v>
      </c>
      <c r="B380" s="10">
        <v>20240005506</v>
      </c>
      <c r="C380" s="10" t="s">
        <v>1039</v>
      </c>
      <c r="D380" s="10" t="s">
        <v>1040</v>
      </c>
      <c r="E380" s="10"/>
      <c r="F380" s="10"/>
      <c r="G380" s="30" t="s">
        <v>1041</v>
      </c>
      <c r="H380" s="10">
        <v>117.6</v>
      </c>
      <c r="I380" s="23">
        <v>117.6</v>
      </c>
      <c r="J380" s="25">
        <v>5785.26</v>
      </c>
      <c r="K380" s="38">
        <v>680347</v>
      </c>
    </row>
    <row r="381" customHeight="1" spans="1:11">
      <c r="A381" s="48">
        <v>45712</v>
      </c>
      <c r="B381" s="10">
        <v>20250000804</v>
      </c>
      <c r="C381" s="70" t="s">
        <v>1042</v>
      </c>
      <c r="D381" s="12" t="s">
        <v>1043</v>
      </c>
      <c r="E381" s="10"/>
      <c r="F381" s="10"/>
      <c r="G381" s="30" t="s">
        <v>1044</v>
      </c>
      <c r="H381" s="10">
        <v>117.6</v>
      </c>
      <c r="I381" s="23">
        <v>117.6</v>
      </c>
      <c r="J381" s="10">
        <v>5683.17</v>
      </c>
      <c r="K381" s="38">
        <v>668341</v>
      </c>
    </row>
    <row r="382" customHeight="1" spans="1:11">
      <c r="A382" s="29">
        <v>45603</v>
      </c>
      <c r="B382" s="10">
        <v>20240006501</v>
      </c>
      <c r="C382" s="10"/>
      <c r="D382" s="10" t="s">
        <v>1045</v>
      </c>
      <c r="E382" s="10"/>
      <c r="F382" s="10"/>
      <c r="G382" s="30" t="s">
        <v>1046</v>
      </c>
      <c r="H382" s="10">
        <v>117.6</v>
      </c>
      <c r="I382" s="23">
        <v>117.6</v>
      </c>
      <c r="J382" s="10">
        <v>5870.34</v>
      </c>
      <c r="K382" s="38">
        <v>690352</v>
      </c>
    </row>
    <row r="383" customHeight="1" spans="1:11">
      <c r="A383" s="29">
        <v>45566</v>
      </c>
      <c r="B383" s="10">
        <v>20240005501</v>
      </c>
      <c r="C383" s="10" t="s">
        <v>1047</v>
      </c>
      <c r="D383" s="10" t="s">
        <v>1048</v>
      </c>
      <c r="E383" s="10"/>
      <c r="F383" s="10"/>
      <c r="G383" s="30" t="s">
        <v>1049</v>
      </c>
      <c r="H383" s="10">
        <v>117.6</v>
      </c>
      <c r="I383" s="23">
        <v>117.6</v>
      </c>
      <c r="J383" s="25">
        <v>5819.3</v>
      </c>
      <c r="K383" s="38">
        <v>684349</v>
      </c>
    </row>
    <row r="384" customHeight="1" spans="1:11">
      <c r="A384" s="29">
        <v>45566</v>
      </c>
      <c r="B384" s="10">
        <v>20240005494</v>
      </c>
      <c r="C384" s="70" t="s">
        <v>1050</v>
      </c>
      <c r="D384" s="10" t="s">
        <v>1051</v>
      </c>
      <c r="E384" s="10"/>
      <c r="F384" s="10"/>
      <c r="G384" s="30" t="s">
        <v>1052</v>
      </c>
      <c r="H384" s="10">
        <v>117.6</v>
      </c>
      <c r="I384" s="23">
        <v>117.6</v>
      </c>
      <c r="J384" s="10">
        <v>5650</v>
      </c>
      <c r="K384" s="38">
        <v>664440</v>
      </c>
    </row>
    <row r="385" customHeight="1" spans="1:11">
      <c r="A385" s="29">
        <v>45656</v>
      </c>
      <c r="B385" s="10">
        <v>20240007530</v>
      </c>
      <c r="C385" s="70" t="s">
        <v>1053</v>
      </c>
      <c r="D385" s="10" t="s">
        <v>1054</v>
      </c>
      <c r="E385" s="10"/>
      <c r="F385" s="10"/>
      <c r="G385" s="30" t="s">
        <v>1055</v>
      </c>
      <c r="H385" s="10">
        <v>117.6</v>
      </c>
      <c r="I385" s="23">
        <v>117.6</v>
      </c>
      <c r="J385" s="10">
        <v>5615.1</v>
      </c>
      <c r="K385" s="38">
        <v>660337</v>
      </c>
    </row>
    <row r="386" customHeight="1" spans="1:11">
      <c r="A386" s="48">
        <v>45754</v>
      </c>
      <c r="B386" s="10">
        <v>20250001850</v>
      </c>
      <c r="C386" s="70" t="s">
        <v>1056</v>
      </c>
      <c r="D386" s="10" t="s">
        <v>1057</v>
      </c>
      <c r="E386" s="10"/>
      <c r="F386" s="10"/>
      <c r="G386" s="18" t="s">
        <v>1058</v>
      </c>
      <c r="H386" s="10">
        <v>117.6</v>
      </c>
      <c r="I386" s="23">
        <v>117.54</v>
      </c>
      <c r="J386" s="10">
        <v>5700</v>
      </c>
      <c r="K386" s="38">
        <v>670320</v>
      </c>
    </row>
    <row r="387" customHeight="1" spans="1:11">
      <c r="A387" s="29">
        <v>45743</v>
      </c>
      <c r="B387" s="10">
        <v>20250001667</v>
      </c>
      <c r="C387" s="70" t="s">
        <v>1059</v>
      </c>
      <c r="D387" s="10" t="s">
        <v>1060</v>
      </c>
      <c r="E387" s="10"/>
      <c r="F387" s="10"/>
      <c r="G387" s="18" t="s">
        <v>1061</v>
      </c>
      <c r="H387" s="10">
        <v>117.6</v>
      </c>
      <c r="I387" s="23">
        <v>117.6</v>
      </c>
      <c r="J387" s="10">
        <v>5874.48</v>
      </c>
      <c r="K387" s="38">
        <v>690838</v>
      </c>
    </row>
    <row r="388" customHeight="1" spans="1:11">
      <c r="A388" s="48">
        <v>45650</v>
      </c>
      <c r="B388" s="10">
        <v>20240007421</v>
      </c>
      <c r="C388" s="10"/>
      <c r="D388" s="10" t="s">
        <v>1062</v>
      </c>
      <c r="E388" s="10"/>
      <c r="F388" s="10"/>
      <c r="G388" s="18" t="s">
        <v>1063</v>
      </c>
      <c r="H388" s="10">
        <v>117.6</v>
      </c>
      <c r="I388" s="23">
        <v>117.6</v>
      </c>
      <c r="J388" s="10">
        <v>6883</v>
      </c>
      <c r="K388" s="38">
        <v>809441</v>
      </c>
    </row>
    <row r="389" customHeight="1" spans="1:11">
      <c r="A389" s="48">
        <v>45746</v>
      </c>
      <c r="B389" s="10">
        <v>20250001730</v>
      </c>
      <c r="C389" s="70" t="s">
        <v>1064</v>
      </c>
      <c r="D389" s="10" t="s">
        <v>1065</v>
      </c>
      <c r="E389" s="10"/>
      <c r="F389" s="10"/>
      <c r="G389" s="18" t="s">
        <v>1066</v>
      </c>
      <c r="H389" s="10">
        <v>86.14</v>
      </c>
      <c r="I389" s="23">
        <v>86.14</v>
      </c>
      <c r="J389" s="10">
        <v>4875.78</v>
      </c>
      <c r="K389" s="38">
        <v>420000</v>
      </c>
    </row>
    <row r="390" customHeight="1" spans="1:11">
      <c r="A390" s="48">
        <v>45717</v>
      </c>
      <c r="B390" s="10">
        <v>20250000967</v>
      </c>
      <c r="C390" s="10" t="s">
        <v>1067</v>
      </c>
      <c r="D390" s="10" t="s">
        <v>1068</v>
      </c>
      <c r="E390" s="10"/>
      <c r="F390" s="10"/>
      <c r="G390" s="18" t="s">
        <v>1069</v>
      </c>
      <c r="H390" s="10">
        <v>86.14</v>
      </c>
      <c r="I390" s="23">
        <v>86.14</v>
      </c>
      <c r="J390" s="10">
        <v>5200</v>
      </c>
      <c r="K390" s="38">
        <v>447928</v>
      </c>
    </row>
    <row r="391" customHeight="1" spans="1:11">
      <c r="A391" s="32">
        <v>45164</v>
      </c>
      <c r="B391" s="43" t="s">
        <v>1070</v>
      </c>
      <c r="C391" s="11" t="s">
        <v>1071</v>
      </c>
      <c r="D391" s="12" t="s">
        <v>1072</v>
      </c>
      <c r="E391" s="10"/>
      <c r="F391" s="10"/>
      <c r="G391" s="31" t="s">
        <v>1073</v>
      </c>
      <c r="H391" s="10">
        <v>128.86</v>
      </c>
      <c r="I391" s="23">
        <v>128.86</v>
      </c>
      <c r="J391" s="10">
        <v>8391.065</v>
      </c>
      <c r="K391" s="40">
        <v>1081273</v>
      </c>
    </row>
    <row r="392" customHeight="1" spans="1:11">
      <c r="A392" s="32">
        <v>45202</v>
      </c>
      <c r="B392" s="43" t="s">
        <v>1074</v>
      </c>
      <c r="C392" s="11"/>
      <c r="D392" s="33" t="s">
        <v>1075</v>
      </c>
      <c r="E392" s="10"/>
      <c r="F392" s="10"/>
      <c r="G392" s="31" t="s">
        <v>1076</v>
      </c>
      <c r="H392" s="10">
        <v>126.5</v>
      </c>
      <c r="I392" s="23">
        <v>126.5</v>
      </c>
      <c r="J392" s="10">
        <v>5850</v>
      </c>
      <c r="K392" s="40">
        <v>740026</v>
      </c>
    </row>
    <row r="393" customHeight="1" spans="1:11">
      <c r="A393" s="32">
        <v>45223</v>
      </c>
      <c r="B393" s="43" t="s">
        <v>1077</v>
      </c>
      <c r="C393" s="11"/>
      <c r="D393" s="12" t="s">
        <v>1078</v>
      </c>
      <c r="E393" s="10"/>
      <c r="F393" s="10"/>
      <c r="G393" s="31" t="s">
        <v>1079</v>
      </c>
      <c r="H393" s="10">
        <v>126.5</v>
      </c>
      <c r="I393" s="23">
        <v>126.5</v>
      </c>
      <c r="J393" s="10">
        <v>5838.38</v>
      </c>
      <c r="K393" s="40">
        <v>738555</v>
      </c>
    </row>
    <row r="394" customHeight="1" spans="1:11">
      <c r="A394" s="32">
        <v>45204</v>
      </c>
      <c r="B394" s="43" t="s">
        <v>1080</v>
      </c>
      <c r="C394" s="11" t="s">
        <v>1081</v>
      </c>
      <c r="D394" s="12" t="s">
        <v>1082</v>
      </c>
      <c r="E394" s="10"/>
      <c r="F394" s="10"/>
      <c r="G394" s="31" t="s">
        <v>1083</v>
      </c>
      <c r="H394" s="10">
        <v>126.5</v>
      </c>
      <c r="I394" s="23">
        <v>126.5</v>
      </c>
      <c r="J394" s="10">
        <v>5858.38</v>
      </c>
      <c r="K394" s="40">
        <v>741086</v>
      </c>
    </row>
    <row r="395" customHeight="1" spans="1:11">
      <c r="A395" s="32">
        <v>45149</v>
      </c>
      <c r="B395" s="43" t="s">
        <v>1084</v>
      </c>
      <c r="C395" s="11" t="s">
        <v>1085</v>
      </c>
      <c r="D395" s="12" t="s">
        <v>1086</v>
      </c>
      <c r="E395" s="10"/>
      <c r="F395" s="10"/>
      <c r="G395" s="31" t="s">
        <v>1087</v>
      </c>
      <c r="H395" s="10">
        <v>126.5</v>
      </c>
      <c r="I395" s="23">
        <v>126.5</v>
      </c>
      <c r="J395" s="10">
        <v>5923.38</v>
      </c>
      <c r="K395" s="40">
        <v>749307</v>
      </c>
    </row>
    <row r="396" customHeight="1" spans="1:11">
      <c r="A396" s="32">
        <v>45270</v>
      </c>
      <c r="B396" s="43" t="s">
        <v>1088</v>
      </c>
      <c r="C396" s="11" t="s">
        <v>1089</v>
      </c>
      <c r="D396" s="12" t="s">
        <v>1090</v>
      </c>
      <c r="E396" s="10"/>
      <c r="F396" s="10"/>
      <c r="G396" s="31" t="s">
        <v>1091</v>
      </c>
      <c r="H396" s="10">
        <v>126.5</v>
      </c>
      <c r="I396" s="23">
        <v>126.5</v>
      </c>
      <c r="J396" s="10">
        <v>6019</v>
      </c>
      <c r="K396" s="40">
        <v>761403</v>
      </c>
    </row>
    <row r="397" customHeight="1" spans="1:11">
      <c r="A397" s="32">
        <v>45715</v>
      </c>
      <c r="B397" s="43" t="s">
        <v>1092</v>
      </c>
      <c r="C397" s="11" t="s">
        <v>1093</v>
      </c>
      <c r="D397" s="12" t="s">
        <v>1094</v>
      </c>
      <c r="E397" s="10"/>
      <c r="F397" s="10"/>
      <c r="G397" s="30" t="s">
        <v>1095</v>
      </c>
      <c r="H397" s="10">
        <v>126.5</v>
      </c>
      <c r="I397" s="23">
        <v>126.5</v>
      </c>
      <c r="J397" s="10">
        <v>6844</v>
      </c>
      <c r="K397" s="40">
        <v>865766</v>
      </c>
    </row>
    <row r="398" customHeight="1" spans="1:11">
      <c r="A398" s="32">
        <v>45707</v>
      </c>
      <c r="B398" s="43" t="s">
        <v>1096</v>
      </c>
      <c r="C398" s="41" t="s">
        <v>1097</v>
      </c>
      <c r="D398" s="33" t="s">
        <v>1098</v>
      </c>
      <c r="E398" s="10"/>
      <c r="F398" s="10"/>
      <c r="G398" s="30" t="s">
        <v>1099</v>
      </c>
      <c r="H398" s="10">
        <v>147.09</v>
      </c>
      <c r="I398" s="23">
        <v>147.09</v>
      </c>
      <c r="J398" s="10">
        <v>5800</v>
      </c>
      <c r="K398" s="40">
        <v>853122</v>
      </c>
    </row>
    <row r="399" customHeight="1" spans="1:11">
      <c r="A399" s="32">
        <v>45566</v>
      </c>
      <c r="B399" s="10">
        <v>20240005456</v>
      </c>
      <c r="C399" s="11" t="s">
        <v>1100</v>
      </c>
      <c r="D399" s="25" t="s">
        <v>1101</v>
      </c>
      <c r="E399" s="10"/>
      <c r="F399" s="10"/>
      <c r="G399" s="30" t="s">
        <v>1102</v>
      </c>
      <c r="H399" s="10">
        <v>147.09</v>
      </c>
      <c r="I399" s="23">
        <v>147.09</v>
      </c>
      <c r="J399" s="10">
        <v>5848.49</v>
      </c>
      <c r="K399" s="38">
        <v>860255</v>
      </c>
    </row>
    <row r="400" customHeight="1" spans="1:11">
      <c r="A400" s="32">
        <v>45726</v>
      </c>
      <c r="B400" s="10">
        <v>20250001177</v>
      </c>
      <c r="C400" s="11" t="s">
        <v>1103</v>
      </c>
      <c r="D400" s="25" t="s">
        <v>1104</v>
      </c>
      <c r="E400" s="10"/>
      <c r="F400" s="10"/>
      <c r="G400" s="31" t="s">
        <v>1105</v>
      </c>
      <c r="H400" s="10">
        <v>138.37</v>
      </c>
      <c r="I400" s="23">
        <v>138.37</v>
      </c>
      <c r="J400" s="10">
        <v>5500</v>
      </c>
      <c r="K400" s="38">
        <v>761035</v>
      </c>
    </row>
    <row r="401" customHeight="1" spans="1:11">
      <c r="A401" s="32">
        <v>45568</v>
      </c>
      <c r="B401" s="43" t="s">
        <v>1106</v>
      </c>
      <c r="C401" s="11" t="s">
        <v>1107</v>
      </c>
      <c r="D401" s="33" t="s">
        <v>1108</v>
      </c>
      <c r="E401" s="10"/>
      <c r="F401" s="10"/>
      <c r="G401" s="31" t="s">
        <v>1109</v>
      </c>
      <c r="H401" s="10">
        <v>138.03</v>
      </c>
      <c r="I401" s="23">
        <v>138.03</v>
      </c>
      <c r="J401" s="10">
        <v>5976.96</v>
      </c>
      <c r="K401" s="40">
        <v>825000</v>
      </c>
    </row>
    <row r="402" customHeight="1" spans="1:11">
      <c r="A402" s="10"/>
      <c r="B402" s="10"/>
      <c r="C402" s="10"/>
      <c r="D402" s="10"/>
      <c r="E402" s="10"/>
      <c r="F402" s="10"/>
      <c r="G402" s="18"/>
      <c r="H402" s="10"/>
      <c r="I402" s="23"/>
      <c r="J402" s="10"/>
      <c r="K402" s="24"/>
    </row>
    <row r="403" customHeight="1" spans="1:11">
      <c r="A403" s="9">
        <v>45434</v>
      </c>
      <c r="B403" s="10">
        <v>20240003043</v>
      </c>
      <c r="C403" s="72" t="s">
        <v>1110</v>
      </c>
      <c r="D403" s="12" t="s">
        <v>1111</v>
      </c>
      <c r="E403" s="10"/>
      <c r="F403" s="10"/>
      <c r="G403" s="49" t="s">
        <v>1112</v>
      </c>
      <c r="H403" s="50">
        <v>150.19</v>
      </c>
      <c r="I403" s="23">
        <v>150.19</v>
      </c>
      <c r="J403" s="10">
        <v>8200</v>
      </c>
      <c r="K403" s="54">
        <v>1231558</v>
      </c>
    </row>
    <row r="404" customHeight="1" spans="1:11">
      <c r="A404" s="9">
        <v>45516</v>
      </c>
      <c r="B404" s="10">
        <v>20240004628</v>
      </c>
      <c r="C404" s="70" t="s">
        <v>1113</v>
      </c>
      <c r="D404" s="10" t="s">
        <v>1114</v>
      </c>
      <c r="E404" s="10"/>
      <c r="F404" s="10"/>
      <c r="G404" s="49" t="s">
        <v>1115</v>
      </c>
      <c r="H404" s="50">
        <v>122.87</v>
      </c>
      <c r="I404" s="23">
        <v>122.87</v>
      </c>
      <c r="J404" s="10">
        <v>7894.5226662326</v>
      </c>
      <c r="K404" s="10">
        <v>970000</v>
      </c>
    </row>
    <row r="405" customHeight="1" spans="1:11">
      <c r="A405" s="9">
        <v>45611</v>
      </c>
      <c r="B405" s="10">
        <v>20240006617</v>
      </c>
      <c r="C405" s="70" t="s">
        <v>1116</v>
      </c>
      <c r="D405" s="10" t="s">
        <v>1117</v>
      </c>
      <c r="E405" s="10"/>
      <c r="F405" s="10"/>
      <c r="G405" s="51" t="s">
        <v>1118</v>
      </c>
      <c r="H405" s="50">
        <v>148.64</v>
      </c>
      <c r="I405" s="23">
        <v>148.64</v>
      </c>
      <c r="J405" s="10">
        <v>5780</v>
      </c>
      <c r="K405" s="10">
        <v>859139</v>
      </c>
    </row>
    <row r="406" customHeight="1" spans="1:11">
      <c r="A406" s="9">
        <v>45611</v>
      </c>
      <c r="B406" s="10">
        <v>20240006618</v>
      </c>
      <c r="C406" s="70" t="s">
        <v>1119</v>
      </c>
      <c r="D406" s="10" t="s">
        <v>1120</v>
      </c>
      <c r="E406" s="10"/>
      <c r="F406" s="10"/>
      <c r="G406" s="49" t="s">
        <v>1121</v>
      </c>
      <c r="H406" s="50">
        <v>139.33</v>
      </c>
      <c r="I406" s="23">
        <v>139.33</v>
      </c>
      <c r="J406" s="10">
        <v>5784.75</v>
      </c>
      <c r="K406" s="10">
        <v>805990</v>
      </c>
    </row>
    <row r="407" customHeight="1" spans="1:11">
      <c r="A407" s="9">
        <v>45583</v>
      </c>
      <c r="B407" s="10">
        <v>20240006190</v>
      </c>
      <c r="C407" s="70" t="s">
        <v>1122</v>
      </c>
      <c r="D407" s="12" t="s">
        <v>1123</v>
      </c>
      <c r="E407" s="10"/>
      <c r="F407" s="10"/>
      <c r="G407" s="51" t="s">
        <v>1124</v>
      </c>
      <c r="H407" s="50">
        <v>148.64</v>
      </c>
      <c r="I407" s="23">
        <v>148.64</v>
      </c>
      <c r="J407" s="10">
        <v>5824.48</v>
      </c>
      <c r="K407" s="10">
        <v>865751</v>
      </c>
    </row>
    <row r="408" customHeight="1" spans="1:11">
      <c r="A408" s="9">
        <v>45566</v>
      </c>
      <c r="B408" s="10">
        <v>20240005546</v>
      </c>
      <c r="C408" s="70" t="s">
        <v>1125</v>
      </c>
      <c r="D408" s="10" t="s">
        <v>1126</v>
      </c>
      <c r="E408" s="10"/>
      <c r="F408" s="10"/>
      <c r="G408" s="51" t="s">
        <v>1127</v>
      </c>
      <c r="H408" s="50">
        <v>148.64</v>
      </c>
      <c r="I408" s="23">
        <v>148.64</v>
      </c>
      <c r="J408" s="10">
        <v>5657.21</v>
      </c>
      <c r="K408" s="10">
        <v>840888</v>
      </c>
    </row>
    <row r="409" customHeight="1" spans="1:11">
      <c r="A409" s="9">
        <v>45472</v>
      </c>
      <c r="B409" s="10">
        <v>20240003715</v>
      </c>
      <c r="C409" s="70" t="s">
        <v>1128</v>
      </c>
      <c r="D409" s="10" t="s">
        <v>1129</v>
      </c>
      <c r="E409" s="10"/>
      <c r="F409" s="10"/>
      <c r="G409" s="49" t="s">
        <v>1130</v>
      </c>
      <c r="H409" s="50">
        <v>139.33</v>
      </c>
      <c r="I409" s="23">
        <v>139.33</v>
      </c>
      <c r="J409" s="10">
        <v>5600</v>
      </c>
      <c r="K409" s="10">
        <v>780248</v>
      </c>
    </row>
    <row r="410" customHeight="1" spans="1:11">
      <c r="A410" s="9">
        <v>45416</v>
      </c>
      <c r="B410" s="10">
        <v>20240002559</v>
      </c>
      <c r="C410" s="70" t="s">
        <v>1131</v>
      </c>
      <c r="D410" s="10" t="s">
        <v>1132</v>
      </c>
      <c r="E410" s="10"/>
      <c r="F410" s="10"/>
      <c r="G410" s="51" t="s">
        <v>1133</v>
      </c>
      <c r="H410" s="50">
        <v>148.64</v>
      </c>
      <c r="I410" s="23">
        <v>148.64</v>
      </c>
      <c r="J410" s="10">
        <v>5897.806</v>
      </c>
      <c r="K410" s="10">
        <v>876650</v>
      </c>
    </row>
    <row r="411" customHeight="1" spans="1:11">
      <c r="A411" s="9">
        <v>45472</v>
      </c>
      <c r="B411" s="10">
        <v>20240003716</v>
      </c>
      <c r="C411" s="70" t="s">
        <v>1134</v>
      </c>
      <c r="D411" s="12" t="s">
        <v>1135</v>
      </c>
      <c r="E411" s="10"/>
      <c r="F411" s="10"/>
      <c r="G411" s="49" t="s">
        <v>1136</v>
      </c>
      <c r="H411" s="50">
        <v>139.33</v>
      </c>
      <c r="I411" s="23">
        <v>139.33</v>
      </c>
      <c r="J411" s="10">
        <v>5946.36</v>
      </c>
      <c r="K411" s="10">
        <v>828507</v>
      </c>
    </row>
    <row r="412" customHeight="1" spans="1:11">
      <c r="A412" s="9">
        <v>45605</v>
      </c>
      <c r="B412" s="10">
        <v>20240006521</v>
      </c>
      <c r="C412" s="70" t="s">
        <v>1137</v>
      </c>
      <c r="D412" s="10" t="s">
        <v>1138</v>
      </c>
      <c r="E412" s="10"/>
      <c r="F412" s="10"/>
      <c r="G412" s="51" t="s">
        <v>1139</v>
      </c>
      <c r="H412" s="50">
        <v>148.64</v>
      </c>
      <c r="I412" s="23">
        <v>148.64</v>
      </c>
      <c r="J412" s="10">
        <v>5965.8</v>
      </c>
      <c r="K412" s="10">
        <v>886756</v>
      </c>
    </row>
    <row r="413" customHeight="1" spans="1:11">
      <c r="A413" s="9">
        <v>45416</v>
      </c>
      <c r="B413" s="10">
        <v>20240002527</v>
      </c>
      <c r="C413" s="70" t="s">
        <v>1140</v>
      </c>
      <c r="D413" s="12" t="s">
        <v>1141</v>
      </c>
      <c r="E413" s="10"/>
      <c r="F413" s="10"/>
      <c r="G413" s="49" t="s">
        <v>1142</v>
      </c>
      <c r="H413" s="50">
        <v>139.33</v>
      </c>
      <c r="I413" s="23">
        <v>139.33</v>
      </c>
      <c r="J413" s="10">
        <v>5978.61192851504</v>
      </c>
      <c r="K413" s="10">
        <v>833000</v>
      </c>
    </row>
    <row r="414" customHeight="1" spans="1:11">
      <c r="A414" s="9">
        <v>45493</v>
      </c>
      <c r="B414" s="10">
        <v>20240004168</v>
      </c>
      <c r="C414" s="70" t="s">
        <v>1143</v>
      </c>
      <c r="D414" s="10" t="s">
        <v>1144</v>
      </c>
      <c r="E414" s="10"/>
      <c r="F414" s="10"/>
      <c r="G414" s="51" t="s">
        <v>1145</v>
      </c>
      <c r="H414" s="50">
        <v>148.64</v>
      </c>
      <c r="I414" s="23">
        <v>148.64</v>
      </c>
      <c r="J414" s="10">
        <v>5948.08261571582</v>
      </c>
      <c r="K414" s="10">
        <v>884123</v>
      </c>
    </row>
    <row r="415" customHeight="1" spans="1:11">
      <c r="A415" s="9">
        <v>45566</v>
      </c>
      <c r="B415" s="10">
        <v>20240005557</v>
      </c>
      <c r="C415" s="70" t="s">
        <v>1146</v>
      </c>
      <c r="D415" s="12" t="s">
        <v>1147</v>
      </c>
      <c r="E415" s="10"/>
      <c r="F415" s="10"/>
      <c r="G415" s="52" t="s">
        <v>1148</v>
      </c>
      <c r="H415" s="50">
        <v>139.33</v>
      </c>
      <c r="I415" s="23">
        <v>139.33</v>
      </c>
      <c r="J415" s="10">
        <v>5892.34</v>
      </c>
      <c r="K415" s="10">
        <v>820980</v>
      </c>
    </row>
    <row r="416" customHeight="1" spans="1:11">
      <c r="A416" s="9">
        <v>45591</v>
      </c>
      <c r="B416" s="10">
        <v>20240005654</v>
      </c>
      <c r="C416" s="70" t="s">
        <v>1149</v>
      </c>
      <c r="D416" s="10" t="s">
        <v>1150</v>
      </c>
      <c r="E416" s="10"/>
      <c r="F416" s="10"/>
      <c r="G416" s="49" t="s">
        <v>1151</v>
      </c>
      <c r="H416" s="50">
        <v>148.64</v>
      </c>
      <c r="I416" s="23">
        <v>148.64</v>
      </c>
      <c r="J416" s="10">
        <v>5853.07</v>
      </c>
      <c r="K416" s="10">
        <v>870000</v>
      </c>
    </row>
    <row r="417" customHeight="1" spans="1:11">
      <c r="A417" s="9">
        <v>45493</v>
      </c>
      <c r="B417" s="10">
        <v>20240004164</v>
      </c>
      <c r="C417" s="70" t="s">
        <v>1152</v>
      </c>
      <c r="D417" s="10" t="s">
        <v>1153</v>
      </c>
      <c r="E417" s="10"/>
      <c r="F417" s="10"/>
      <c r="G417" s="49" t="s">
        <v>1154</v>
      </c>
      <c r="H417" s="50">
        <v>139.33</v>
      </c>
      <c r="I417" s="23">
        <v>139.33</v>
      </c>
      <c r="J417" s="10">
        <v>6091.36</v>
      </c>
      <c r="K417" s="10">
        <v>848710</v>
      </c>
    </row>
    <row r="418" customHeight="1" spans="1:11">
      <c r="A418" s="9">
        <v>45540</v>
      </c>
      <c r="B418" s="10">
        <v>20240005098</v>
      </c>
      <c r="C418" s="70" t="s">
        <v>1155</v>
      </c>
      <c r="D418" s="10" t="s">
        <v>1156</v>
      </c>
      <c r="E418" s="10"/>
      <c r="F418" s="10"/>
      <c r="G418" s="51" t="s">
        <v>1157</v>
      </c>
      <c r="H418" s="50">
        <v>148.64</v>
      </c>
      <c r="I418" s="23">
        <v>148.64</v>
      </c>
      <c r="J418" s="10">
        <v>5920.34445640474</v>
      </c>
      <c r="K418" s="10">
        <v>880000</v>
      </c>
    </row>
    <row r="419" customHeight="1" spans="1:11">
      <c r="A419" s="9">
        <v>45428</v>
      </c>
      <c r="B419" s="10">
        <v>20240002913</v>
      </c>
      <c r="C419" s="70" t="s">
        <v>1158</v>
      </c>
      <c r="D419" s="10" t="s">
        <v>1159</v>
      </c>
      <c r="E419" s="10"/>
      <c r="F419" s="10"/>
      <c r="G419" s="49" t="s">
        <v>1160</v>
      </c>
      <c r="H419" s="50">
        <v>139.33</v>
      </c>
      <c r="I419" s="23">
        <v>139.33</v>
      </c>
      <c r="J419" s="10">
        <v>6120.28</v>
      </c>
      <c r="K419" s="10">
        <v>852739</v>
      </c>
    </row>
    <row r="420" customHeight="1" spans="1:11">
      <c r="A420" s="9">
        <v>45569</v>
      </c>
      <c r="B420" s="10">
        <v>20240005780</v>
      </c>
      <c r="C420" s="70" t="s">
        <v>1161</v>
      </c>
      <c r="D420" s="10" t="s">
        <v>1162</v>
      </c>
      <c r="E420" s="10"/>
      <c r="F420" s="10"/>
      <c r="G420" s="51" t="s">
        <v>1163</v>
      </c>
      <c r="H420" s="50">
        <v>148.64</v>
      </c>
      <c r="I420" s="23">
        <v>148.64</v>
      </c>
      <c r="J420" s="10">
        <v>5747.09</v>
      </c>
      <c r="K420" s="10">
        <v>854247</v>
      </c>
    </row>
    <row r="421" customHeight="1" spans="1:11">
      <c r="A421" s="9">
        <v>45477</v>
      </c>
      <c r="B421" s="10">
        <v>20240003839</v>
      </c>
      <c r="C421" s="70" t="s">
        <v>1164</v>
      </c>
      <c r="D421" s="12" t="s">
        <v>1165</v>
      </c>
      <c r="E421" s="10"/>
      <c r="F421" s="10"/>
      <c r="G421" s="49" t="s">
        <v>1166</v>
      </c>
      <c r="H421" s="50">
        <v>139.33</v>
      </c>
      <c r="I421" s="23">
        <v>139.33</v>
      </c>
      <c r="J421" s="10">
        <v>6142.02253642432</v>
      </c>
      <c r="K421" s="10">
        <v>855768</v>
      </c>
    </row>
    <row r="422" customHeight="1" spans="1:11">
      <c r="A422" s="9">
        <v>45602</v>
      </c>
      <c r="B422" s="10">
        <v>20240006475</v>
      </c>
      <c r="C422" s="12"/>
      <c r="D422" s="12" t="s">
        <v>1167</v>
      </c>
      <c r="E422" s="10"/>
      <c r="F422" s="10"/>
      <c r="G422" s="49" t="s">
        <v>1168</v>
      </c>
      <c r="H422" s="50">
        <v>119.74</v>
      </c>
      <c r="I422" s="23">
        <v>119.74</v>
      </c>
      <c r="J422" s="10">
        <v>8120</v>
      </c>
      <c r="K422" s="10">
        <v>972289</v>
      </c>
    </row>
    <row r="423" customHeight="1" spans="1:11">
      <c r="A423" s="9">
        <v>45705</v>
      </c>
      <c r="B423" s="10">
        <v>20250000680</v>
      </c>
      <c r="C423" s="10" t="s">
        <v>1169</v>
      </c>
      <c r="D423" s="10" t="s">
        <v>1170</v>
      </c>
      <c r="E423" s="10"/>
      <c r="F423" s="10"/>
      <c r="G423" s="49" t="s">
        <v>1171</v>
      </c>
      <c r="H423" s="50">
        <v>117.84</v>
      </c>
      <c r="I423" s="23">
        <v>117.84</v>
      </c>
      <c r="J423" s="10">
        <v>5643.25</v>
      </c>
      <c r="K423" s="10">
        <v>665000</v>
      </c>
    </row>
    <row r="424" customHeight="1" spans="1:11">
      <c r="A424" s="9">
        <v>45674</v>
      </c>
      <c r="B424" s="10">
        <v>20250000319</v>
      </c>
      <c r="C424" s="70" t="s">
        <v>1172</v>
      </c>
      <c r="D424" s="12" t="s">
        <v>1173</v>
      </c>
      <c r="E424" s="10"/>
      <c r="F424" s="10"/>
      <c r="G424" s="51" t="s">
        <v>1174</v>
      </c>
      <c r="H424" s="50">
        <v>117.84</v>
      </c>
      <c r="I424" s="23">
        <v>117.84</v>
      </c>
      <c r="J424" s="10">
        <v>5832.7</v>
      </c>
      <c r="K424" s="10">
        <v>687326</v>
      </c>
    </row>
    <row r="425" customHeight="1" spans="1:11">
      <c r="A425" s="9">
        <v>45566</v>
      </c>
      <c r="B425" s="10">
        <v>20240005587</v>
      </c>
      <c r="C425" s="70" t="s">
        <v>1175</v>
      </c>
      <c r="D425" s="10" t="s">
        <v>1176</v>
      </c>
      <c r="E425" s="10"/>
      <c r="F425" s="10"/>
      <c r="G425" s="51" t="s">
        <v>1177</v>
      </c>
      <c r="H425" s="50">
        <v>117.84</v>
      </c>
      <c r="I425" s="23">
        <v>117.84</v>
      </c>
      <c r="J425" s="10">
        <v>5600.81</v>
      </c>
      <c r="K425" s="10">
        <v>660000</v>
      </c>
    </row>
    <row r="426" customHeight="1" spans="1:11">
      <c r="A426" s="9">
        <v>45642</v>
      </c>
      <c r="B426" s="10">
        <v>20240007256</v>
      </c>
      <c r="C426" s="70" t="s">
        <v>1178</v>
      </c>
      <c r="D426" s="10" t="s">
        <v>1179</v>
      </c>
      <c r="E426" s="10"/>
      <c r="F426" s="10"/>
      <c r="G426" s="51" t="s">
        <v>1180</v>
      </c>
      <c r="H426" s="50">
        <v>117.84</v>
      </c>
      <c r="I426" s="23">
        <v>117.84</v>
      </c>
      <c r="J426" s="10">
        <v>5515.95</v>
      </c>
      <c r="K426" s="10">
        <v>650000</v>
      </c>
    </row>
    <row r="427" customHeight="1" spans="1:11">
      <c r="A427" s="9">
        <v>45646</v>
      </c>
      <c r="B427" s="10">
        <v>20240007357</v>
      </c>
      <c r="C427" s="10"/>
      <c r="D427" s="10" t="s">
        <v>1181</v>
      </c>
      <c r="E427" s="10"/>
      <c r="F427" s="10"/>
      <c r="G427" s="49" t="s">
        <v>1182</v>
      </c>
      <c r="H427" s="50">
        <v>117.84</v>
      </c>
      <c r="I427" s="23">
        <v>117.84</v>
      </c>
      <c r="J427" s="10">
        <v>5855.39714867617</v>
      </c>
      <c r="K427" s="10">
        <v>690000</v>
      </c>
    </row>
    <row r="428" customHeight="1" spans="1:11">
      <c r="A428" s="9">
        <v>45414</v>
      </c>
      <c r="B428" s="10">
        <v>20240002496</v>
      </c>
      <c r="C428" s="70" t="s">
        <v>1183</v>
      </c>
      <c r="D428" s="10" t="s">
        <v>1184</v>
      </c>
      <c r="E428" s="10"/>
      <c r="F428" s="10"/>
      <c r="G428" s="49" t="s">
        <v>1185</v>
      </c>
      <c r="H428" s="50">
        <v>117.84</v>
      </c>
      <c r="I428" s="23">
        <v>117.84</v>
      </c>
      <c r="J428" s="10">
        <v>5939.84</v>
      </c>
      <c r="K428" s="10">
        <v>699951</v>
      </c>
    </row>
    <row r="429" customHeight="1" spans="1:11">
      <c r="A429" s="9">
        <v>45415</v>
      </c>
      <c r="B429" s="10">
        <v>20240002507</v>
      </c>
      <c r="C429" s="70" t="s">
        <v>1186</v>
      </c>
      <c r="D429" s="10" t="s">
        <v>1187</v>
      </c>
      <c r="E429" s="10"/>
      <c r="F429" s="10"/>
      <c r="G429" s="51" t="s">
        <v>1188</v>
      </c>
      <c r="H429" s="50">
        <v>117.84</v>
      </c>
      <c r="I429" s="23">
        <v>117.84</v>
      </c>
      <c r="J429" s="10">
        <v>5920.84</v>
      </c>
      <c r="K429" s="10">
        <v>697712</v>
      </c>
    </row>
    <row r="430" customHeight="1" spans="1:11">
      <c r="A430" s="9">
        <v>45416</v>
      </c>
      <c r="B430" s="10">
        <v>20240002528</v>
      </c>
      <c r="C430" s="10"/>
      <c r="D430" s="10" t="s">
        <v>1189</v>
      </c>
      <c r="E430" s="10"/>
      <c r="F430" s="10"/>
      <c r="G430" s="49" t="s">
        <v>1190</v>
      </c>
      <c r="H430" s="50">
        <v>117.84</v>
      </c>
      <c r="I430" s="23">
        <v>117.84</v>
      </c>
      <c r="J430" s="10">
        <v>5982.6883910387</v>
      </c>
      <c r="K430" s="10">
        <v>705000</v>
      </c>
    </row>
    <row r="431" customHeight="1" spans="1:11">
      <c r="A431" s="9">
        <v>45539</v>
      </c>
      <c r="B431" s="10">
        <v>20240005079</v>
      </c>
      <c r="C431" s="70" t="s">
        <v>1191</v>
      </c>
      <c r="D431" s="10" t="s">
        <v>1192</v>
      </c>
      <c r="E431" s="10"/>
      <c r="F431" s="10"/>
      <c r="G431" s="51" t="s">
        <v>1193</v>
      </c>
      <c r="H431" s="53">
        <v>117.84</v>
      </c>
      <c r="I431" s="23">
        <v>117.84</v>
      </c>
      <c r="J431" s="10">
        <v>5689.75729803123</v>
      </c>
      <c r="K431" s="10">
        <v>670481</v>
      </c>
    </row>
    <row r="432" customHeight="1" spans="1:11">
      <c r="A432" s="9">
        <v>45568</v>
      </c>
      <c r="B432" s="10">
        <v>20240005742</v>
      </c>
      <c r="C432" s="70" t="s">
        <v>1194</v>
      </c>
      <c r="D432" s="10" t="s">
        <v>1195</v>
      </c>
      <c r="E432" s="10"/>
      <c r="F432" s="10"/>
      <c r="G432" s="49" t="s">
        <v>1196</v>
      </c>
      <c r="H432" s="50">
        <v>117.84</v>
      </c>
      <c r="I432" s="23">
        <v>117.84</v>
      </c>
      <c r="J432" s="10">
        <v>5770.54</v>
      </c>
      <c r="K432" s="10">
        <v>680000</v>
      </c>
    </row>
    <row r="433" customHeight="1" spans="1:11">
      <c r="A433" s="9">
        <v>45527</v>
      </c>
      <c r="B433" s="10">
        <v>20240004830</v>
      </c>
      <c r="C433" s="70" t="s">
        <v>1197</v>
      </c>
      <c r="D433" s="10" t="s">
        <v>1198</v>
      </c>
      <c r="E433" s="10"/>
      <c r="F433" s="10"/>
      <c r="G433" s="51" t="s">
        <v>1199</v>
      </c>
      <c r="H433" s="50">
        <v>117.84</v>
      </c>
      <c r="I433" s="23">
        <v>117.84</v>
      </c>
      <c r="J433" s="55">
        <v>5855.4</v>
      </c>
      <c r="K433" s="10">
        <v>690000</v>
      </c>
    </row>
    <row r="434" customHeight="1" spans="1:11">
      <c r="A434" s="9">
        <v>45511</v>
      </c>
      <c r="B434" s="10">
        <v>20240004552</v>
      </c>
      <c r="C434" s="10" t="s">
        <v>1200</v>
      </c>
      <c r="D434" s="10" t="s">
        <v>1201</v>
      </c>
      <c r="E434" s="10"/>
      <c r="F434" s="10"/>
      <c r="G434" s="49" t="s">
        <v>1202</v>
      </c>
      <c r="H434" s="50">
        <v>117.84</v>
      </c>
      <c r="I434" s="23">
        <v>117.84</v>
      </c>
      <c r="J434" s="10">
        <v>5984.83536999321</v>
      </c>
      <c r="K434" s="10">
        <v>705253</v>
      </c>
    </row>
    <row r="435" customHeight="1" spans="1:11">
      <c r="A435" s="9">
        <v>45477</v>
      </c>
      <c r="B435" s="10">
        <v>20240003855</v>
      </c>
      <c r="C435" s="70" t="s">
        <v>1203</v>
      </c>
      <c r="D435" s="10" t="s">
        <v>1204</v>
      </c>
      <c r="E435" s="10"/>
      <c r="F435" s="10"/>
      <c r="G435" s="51" t="s">
        <v>1205</v>
      </c>
      <c r="H435" s="50">
        <v>117.84</v>
      </c>
      <c r="I435" s="23">
        <v>117.84</v>
      </c>
      <c r="J435" s="10">
        <v>5900</v>
      </c>
      <c r="K435" s="10">
        <v>695256</v>
      </c>
    </row>
    <row r="436" customHeight="1" spans="1:11">
      <c r="A436" s="9">
        <v>45615</v>
      </c>
      <c r="B436" s="10">
        <v>20240006700</v>
      </c>
      <c r="C436" s="70" t="s">
        <v>1206</v>
      </c>
      <c r="D436" s="10" t="s">
        <v>1207</v>
      </c>
      <c r="E436" s="10"/>
      <c r="F436" s="10"/>
      <c r="G436" s="49" t="s">
        <v>1208</v>
      </c>
      <c r="H436" s="50">
        <v>117.84</v>
      </c>
      <c r="I436" s="23">
        <v>117.84</v>
      </c>
      <c r="J436" s="10">
        <v>5982.69</v>
      </c>
      <c r="K436" s="10">
        <v>705000</v>
      </c>
    </row>
    <row r="437" customHeight="1" spans="1:11">
      <c r="A437" s="9">
        <v>45566</v>
      </c>
      <c r="B437" s="10">
        <v>20240005482</v>
      </c>
      <c r="C437" s="70" t="s">
        <v>1209</v>
      </c>
      <c r="D437" s="10" t="s">
        <v>1210</v>
      </c>
      <c r="E437" s="10"/>
      <c r="F437" s="10"/>
      <c r="G437" s="51" t="s">
        <v>1211</v>
      </c>
      <c r="H437" s="50">
        <v>117.84</v>
      </c>
      <c r="I437" s="23">
        <v>117.84</v>
      </c>
      <c r="J437" s="10">
        <v>5685.67</v>
      </c>
      <c r="K437" s="10">
        <v>670000</v>
      </c>
    </row>
    <row r="438" customHeight="1" spans="1:11">
      <c r="A438" s="9">
        <v>45657</v>
      </c>
      <c r="B438" s="10">
        <v>20240007555</v>
      </c>
      <c r="C438" s="70" t="s">
        <v>1212</v>
      </c>
      <c r="D438" s="10" t="s">
        <v>1213</v>
      </c>
      <c r="E438" s="10"/>
      <c r="F438" s="10"/>
      <c r="G438" s="49" t="s">
        <v>1214</v>
      </c>
      <c r="H438" s="50">
        <v>117.84</v>
      </c>
      <c r="I438" s="23">
        <v>117.84</v>
      </c>
      <c r="J438" s="10">
        <v>5750</v>
      </c>
      <c r="K438" s="10">
        <v>677580</v>
      </c>
    </row>
    <row r="439" customHeight="1" spans="1:11">
      <c r="A439" s="9">
        <v>45656</v>
      </c>
      <c r="B439" s="10">
        <v>20240007531</v>
      </c>
      <c r="C439" s="70" t="s">
        <v>1215</v>
      </c>
      <c r="D439" s="10" t="s">
        <v>1216</v>
      </c>
      <c r="E439" s="10"/>
      <c r="F439" s="10"/>
      <c r="G439" s="51" t="s">
        <v>1217</v>
      </c>
      <c r="H439" s="50">
        <v>117.84</v>
      </c>
      <c r="I439" s="23">
        <v>117.84</v>
      </c>
      <c r="J439" s="10">
        <v>5685.68</v>
      </c>
      <c r="K439" s="10">
        <v>670000</v>
      </c>
    </row>
    <row r="440" customHeight="1" spans="1:11">
      <c r="A440" s="9">
        <v>45711</v>
      </c>
      <c r="B440" s="10">
        <v>20250000788</v>
      </c>
      <c r="C440" s="10"/>
      <c r="D440" s="10" t="s">
        <v>1218</v>
      </c>
      <c r="E440" s="10"/>
      <c r="F440" s="10"/>
      <c r="G440" s="49" t="s">
        <v>1219</v>
      </c>
      <c r="H440" s="50">
        <v>119.74</v>
      </c>
      <c r="I440" s="23">
        <v>119.74</v>
      </c>
      <c r="J440" s="10">
        <v>8100.89</v>
      </c>
      <c r="K440" s="10">
        <v>970000</v>
      </c>
    </row>
    <row r="441" customHeight="1" spans="1:11">
      <c r="A441" s="9">
        <v>45573</v>
      </c>
      <c r="B441" s="10">
        <v>20240005944</v>
      </c>
      <c r="C441" s="70" t="s">
        <v>1220</v>
      </c>
      <c r="D441" s="10" t="s">
        <v>1221</v>
      </c>
      <c r="E441" s="10"/>
      <c r="F441" s="10"/>
      <c r="G441" s="49" t="s">
        <v>1222</v>
      </c>
      <c r="H441" s="50">
        <v>117.84</v>
      </c>
      <c r="I441" s="23">
        <v>117.84</v>
      </c>
      <c r="J441" s="10">
        <v>5500</v>
      </c>
      <c r="K441" s="10">
        <v>648120</v>
      </c>
    </row>
    <row r="442" customHeight="1" spans="1:11">
      <c r="A442" s="9">
        <v>45744</v>
      </c>
      <c r="B442" s="10">
        <v>20250001701</v>
      </c>
      <c r="C442" s="70" t="s">
        <v>1223</v>
      </c>
      <c r="D442" s="10" t="s">
        <v>1224</v>
      </c>
      <c r="E442" s="10"/>
      <c r="F442" s="10"/>
      <c r="G442" s="49" t="s">
        <v>1225</v>
      </c>
      <c r="H442" s="50">
        <v>117.84</v>
      </c>
      <c r="I442" s="23">
        <v>117.84</v>
      </c>
      <c r="J442" s="10">
        <v>5720</v>
      </c>
      <c r="K442" s="10">
        <v>674045</v>
      </c>
    </row>
    <row r="443" customHeight="1" spans="1:11">
      <c r="A443" s="9">
        <v>45511</v>
      </c>
      <c r="B443" s="10">
        <v>20240004547</v>
      </c>
      <c r="C443" s="10" t="s">
        <v>1226</v>
      </c>
      <c r="D443" s="10" t="s">
        <v>1227</v>
      </c>
      <c r="E443" s="10"/>
      <c r="F443" s="10"/>
      <c r="G443" s="49" t="s">
        <v>1228</v>
      </c>
      <c r="H443" s="50">
        <v>117.84</v>
      </c>
      <c r="I443" s="23">
        <v>117.84</v>
      </c>
      <c r="J443" s="10">
        <v>5770.53632043449</v>
      </c>
      <c r="K443" s="10">
        <v>680000</v>
      </c>
    </row>
    <row r="444" customHeight="1" spans="1:11">
      <c r="A444" s="9">
        <v>45744</v>
      </c>
      <c r="B444" s="10">
        <v>20250001703</v>
      </c>
      <c r="C444" s="70" t="s">
        <v>1229</v>
      </c>
      <c r="D444" s="10" t="s">
        <v>1230</v>
      </c>
      <c r="E444" s="10"/>
      <c r="F444" s="10"/>
      <c r="G444" s="51" t="s">
        <v>1231</v>
      </c>
      <c r="H444" s="50">
        <v>117.84</v>
      </c>
      <c r="I444" s="23">
        <v>117.84</v>
      </c>
      <c r="J444" s="10">
        <v>5800</v>
      </c>
      <c r="K444" s="10">
        <v>683472</v>
      </c>
    </row>
    <row r="445" customHeight="1" spans="1:11">
      <c r="A445" s="9">
        <v>45607</v>
      </c>
      <c r="B445" s="10">
        <v>20240006533</v>
      </c>
      <c r="C445" s="70" t="s">
        <v>1232</v>
      </c>
      <c r="D445" s="10" t="s">
        <v>1233</v>
      </c>
      <c r="E445" s="10"/>
      <c r="F445" s="10"/>
      <c r="G445" s="49" t="s">
        <v>1234</v>
      </c>
      <c r="H445" s="50">
        <v>117.84</v>
      </c>
      <c r="I445" s="23">
        <v>117.84</v>
      </c>
      <c r="J445" s="10">
        <v>5855.4</v>
      </c>
      <c r="K445" s="10">
        <v>690000</v>
      </c>
    </row>
    <row r="446" customHeight="1" spans="1:11">
      <c r="A446" s="9">
        <v>45569</v>
      </c>
      <c r="B446" s="10">
        <v>20240005722</v>
      </c>
      <c r="C446" s="10" t="s">
        <v>1235</v>
      </c>
      <c r="D446" s="10" t="s">
        <v>1236</v>
      </c>
      <c r="E446" s="10"/>
      <c r="F446" s="10"/>
      <c r="G446" s="51" t="s">
        <v>1237</v>
      </c>
      <c r="H446" s="50">
        <v>117.84</v>
      </c>
      <c r="I446" s="23">
        <v>117.84</v>
      </c>
      <c r="J446" s="10">
        <v>5770.54</v>
      </c>
      <c r="K446" s="10">
        <v>680000</v>
      </c>
    </row>
    <row r="447" customHeight="1" spans="1:11">
      <c r="A447" s="9">
        <v>45570</v>
      </c>
      <c r="B447" s="10">
        <v>20240005923</v>
      </c>
      <c r="C447" s="70" t="s">
        <v>1238</v>
      </c>
      <c r="D447" s="10" t="s">
        <v>1239</v>
      </c>
      <c r="E447" s="10"/>
      <c r="F447" s="10"/>
      <c r="G447" s="52" t="s">
        <v>1240</v>
      </c>
      <c r="H447" s="50">
        <v>117.84</v>
      </c>
      <c r="I447" s="23">
        <v>117.84</v>
      </c>
      <c r="J447" s="10">
        <v>6000</v>
      </c>
      <c r="K447" s="10">
        <v>707040</v>
      </c>
    </row>
    <row r="448" customHeight="1" spans="1:11">
      <c r="A448" s="9">
        <v>45646</v>
      </c>
      <c r="B448" s="10">
        <v>20240007355</v>
      </c>
      <c r="C448" s="70" t="s">
        <v>1241</v>
      </c>
      <c r="D448" s="10" t="s">
        <v>1242</v>
      </c>
      <c r="E448" s="10"/>
      <c r="F448" s="10"/>
      <c r="G448" s="49" t="s">
        <v>1243</v>
      </c>
      <c r="H448" s="50">
        <v>117.84</v>
      </c>
      <c r="I448" s="23">
        <v>117.84</v>
      </c>
      <c r="J448" s="10">
        <v>5643.25</v>
      </c>
      <c r="K448" s="10">
        <v>665000</v>
      </c>
    </row>
    <row r="449" customHeight="1" spans="1:11">
      <c r="A449" s="9">
        <v>45591</v>
      </c>
      <c r="B449" s="10">
        <v>20240006294</v>
      </c>
      <c r="C449" s="70" t="s">
        <v>1244</v>
      </c>
      <c r="D449" s="10" t="s">
        <v>1245</v>
      </c>
      <c r="E449" s="10"/>
      <c r="F449" s="10"/>
      <c r="G449" s="49" t="s">
        <v>1246</v>
      </c>
      <c r="H449" s="50">
        <v>117.84</v>
      </c>
      <c r="I449" s="23">
        <v>117.84</v>
      </c>
      <c r="J449" s="10">
        <v>5914.8</v>
      </c>
      <c r="K449" s="10">
        <v>697000</v>
      </c>
    </row>
    <row r="450" customHeight="1" spans="1:11">
      <c r="A450" s="9">
        <v>45717</v>
      </c>
      <c r="B450" s="10">
        <v>20250000963</v>
      </c>
      <c r="C450" s="70" t="s">
        <v>1247</v>
      </c>
      <c r="D450" s="10" t="s">
        <v>1248</v>
      </c>
      <c r="E450" s="10"/>
      <c r="F450" s="10"/>
      <c r="G450" s="49" t="s">
        <v>1249</v>
      </c>
      <c r="H450" s="50">
        <v>117.84</v>
      </c>
      <c r="I450" s="23">
        <v>117.84</v>
      </c>
      <c r="J450" s="10">
        <v>5897.82</v>
      </c>
      <c r="K450" s="10">
        <v>695000</v>
      </c>
    </row>
    <row r="451" customHeight="1" spans="1:11">
      <c r="A451" s="9">
        <v>45566</v>
      </c>
      <c r="B451" s="10">
        <v>20240005540</v>
      </c>
      <c r="C451" s="70" t="s">
        <v>1250</v>
      </c>
      <c r="D451" s="10" t="s">
        <v>1251</v>
      </c>
      <c r="E451" s="10"/>
      <c r="F451" s="10"/>
      <c r="G451" s="51" t="s">
        <v>1252</v>
      </c>
      <c r="H451" s="50">
        <v>117.84</v>
      </c>
      <c r="I451" s="23">
        <v>117.84</v>
      </c>
      <c r="J451" s="10">
        <v>5855.4</v>
      </c>
      <c r="K451" s="10">
        <v>690000</v>
      </c>
    </row>
    <row r="452" customHeight="1" spans="1:11">
      <c r="A452" s="9">
        <v>45566</v>
      </c>
      <c r="B452" s="10">
        <v>20240005552</v>
      </c>
      <c r="C452" s="70" t="s">
        <v>1253</v>
      </c>
      <c r="D452" s="10" t="s">
        <v>1254</v>
      </c>
      <c r="E452" s="10"/>
      <c r="F452" s="10"/>
      <c r="G452" s="49" t="s">
        <v>1255</v>
      </c>
      <c r="H452" s="50">
        <v>117.84</v>
      </c>
      <c r="I452" s="23">
        <v>117.84</v>
      </c>
      <c r="J452" s="10">
        <v>6079.76</v>
      </c>
      <c r="K452" s="10">
        <v>716438</v>
      </c>
    </row>
    <row r="453" customHeight="1" spans="1:11">
      <c r="A453" s="9">
        <v>45674</v>
      </c>
      <c r="B453" s="10">
        <v>20250000306</v>
      </c>
      <c r="C453" s="10" t="s">
        <v>1256</v>
      </c>
      <c r="D453" s="10" t="s">
        <v>1257</v>
      </c>
      <c r="E453" s="10"/>
      <c r="F453" s="10"/>
      <c r="G453" s="51" t="s">
        <v>1258</v>
      </c>
      <c r="H453" s="50">
        <v>117.84</v>
      </c>
      <c r="I453" s="23">
        <v>117.84</v>
      </c>
      <c r="J453" s="10">
        <v>5835.03</v>
      </c>
      <c r="K453" s="10">
        <v>687600</v>
      </c>
    </row>
    <row r="454" customHeight="1" spans="1:11">
      <c r="A454" s="9">
        <v>45701</v>
      </c>
      <c r="B454" s="10">
        <v>20250000609</v>
      </c>
      <c r="C454" s="70" t="s">
        <v>1259</v>
      </c>
      <c r="D454" s="10" t="s">
        <v>1260</v>
      </c>
      <c r="E454" s="10"/>
      <c r="F454" s="10"/>
      <c r="G454" s="49" t="s">
        <v>1261</v>
      </c>
      <c r="H454" s="50">
        <v>117.84</v>
      </c>
      <c r="I454" s="23">
        <v>117.84</v>
      </c>
      <c r="J454" s="10">
        <v>6109.97</v>
      </c>
      <c r="K454" s="10">
        <v>720000</v>
      </c>
    </row>
    <row r="455" customHeight="1" spans="1:11">
      <c r="A455" s="10"/>
      <c r="B455" s="10"/>
      <c r="C455" s="10"/>
      <c r="D455" s="10"/>
      <c r="E455" s="10"/>
      <c r="F455" s="10"/>
      <c r="G455" s="18"/>
      <c r="H455" s="10"/>
      <c r="I455" s="23"/>
      <c r="J455" s="10"/>
      <c r="K455" s="24"/>
    </row>
    <row r="456" customHeight="1" spans="1:11">
      <c r="A456" s="32">
        <v>45713</v>
      </c>
      <c r="B456" s="10">
        <v>20250000823</v>
      </c>
      <c r="C456" s="70" t="s">
        <v>1262</v>
      </c>
      <c r="D456" s="10" t="s">
        <v>1263</v>
      </c>
      <c r="E456" s="10"/>
      <c r="F456" s="10"/>
      <c r="G456" s="56" t="s">
        <v>1264</v>
      </c>
      <c r="H456" s="57">
        <v>126.91</v>
      </c>
      <c r="I456" s="23">
        <v>126.91</v>
      </c>
      <c r="J456" s="10">
        <v>5800</v>
      </c>
      <c r="K456" s="10">
        <v>736078</v>
      </c>
    </row>
    <row r="457" customHeight="1" spans="1:11">
      <c r="A457" s="37">
        <v>45735</v>
      </c>
      <c r="B457" s="10">
        <v>20250001384</v>
      </c>
      <c r="C457" s="10"/>
      <c r="D457" s="10" t="s">
        <v>1265</v>
      </c>
      <c r="E457" s="10"/>
      <c r="F457" s="10"/>
      <c r="G457" s="58" t="s">
        <v>1266</v>
      </c>
      <c r="H457" s="57">
        <v>126.5</v>
      </c>
      <c r="I457" s="23">
        <v>126.5</v>
      </c>
      <c r="J457" s="10">
        <v>5841.89</v>
      </c>
      <c r="K457" s="10">
        <v>739000</v>
      </c>
    </row>
    <row r="458" customHeight="1" spans="1:11">
      <c r="A458" s="32">
        <v>45567</v>
      </c>
      <c r="B458" s="10">
        <v>20240005637</v>
      </c>
      <c r="C458" s="70" t="s">
        <v>1267</v>
      </c>
      <c r="D458" s="10" t="s">
        <v>1268</v>
      </c>
      <c r="E458" s="10"/>
      <c r="F458" s="10"/>
      <c r="G458" s="56" t="s">
        <v>1269</v>
      </c>
      <c r="H458" s="57">
        <v>126.91</v>
      </c>
      <c r="I458" s="23">
        <v>126.91</v>
      </c>
      <c r="J458" s="10">
        <v>5862.3</v>
      </c>
      <c r="K458" s="10">
        <v>743985</v>
      </c>
    </row>
    <row r="459" customHeight="1" spans="1:11">
      <c r="A459" s="32">
        <v>45591</v>
      </c>
      <c r="B459" s="10">
        <v>20240006297</v>
      </c>
      <c r="C459" s="70" t="s">
        <v>1270</v>
      </c>
      <c r="D459" s="10" t="s">
        <v>1271</v>
      </c>
      <c r="E459" s="10"/>
      <c r="F459" s="10"/>
      <c r="G459" s="58" t="s">
        <v>1272</v>
      </c>
      <c r="H459" s="57">
        <v>126.91</v>
      </c>
      <c r="I459" s="23">
        <v>126.91</v>
      </c>
      <c r="J459" s="10">
        <v>5900</v>
      </c>
      <c r="K459" s="10">
        <v>748769</v>
      </c>
    </row>
    <row r="460" customHeight="1" spans="1:11">
      <c r="A460" s="32">
        <v>45705</v>
      </c>
      <c r="B460" s="10">
        <v>20250000685</v>
      </c>
      <c r="C460" s="70" t="s">
        <v>1273</v>
      </c>
      <c r="D460" s="10" t="s">
        <v>1274</v>
      </c>
      <c r="E460" s="10"/>
      <c r="F460" s="10"/>
      <c r="G460" s="58" t="s">
        <v>1275</v>
      </c>
      <c r="H460" s="57">
        <v>126.91</v>
      </c>
      <c r="I460" s="23">
        <v>126.91</v>
      </c>
      <c r="J460" s="10">
        <v>5725</v>
      </c>
      <c r="K460" s="10">
        <v>726560</v>
      </c>
    </row>
    <row r="461" customHeight="1" spans="1:11">
      <c r="A461" s="37">
        <v>45746</v>
      </c>
      <c r="B461" s="10">
        <v>20250001732</v>
      </c>
      <c r="C461" s="70" t="s">
        <v>1276</v>
      </c>
      <c r="D461" s="10" t="s">
        <v>1277</v>
      </c>
      <c r="E461" s="10"/>
      <c r="F461" s="10"/>
      <c r="G461" s="56" t="s">
        <v>1278</v>
      </c>
      <c r="H461" s="57">
        <v>126.91</v>
      </c>
      <c r="I461" s="23">
        <v>126.91</v>
      </c>
      <c r="J461" s="10">
        <v>6004.82</v>
      </c>
      <c r="K461" s="10">
        <v>762072</v>
      </c>
    </row>
    <row r="462" customHeight="1" spans="1:11">
      <c r="A462" s="32">
        <v>45666</v>
      </c>
      <c r="B462" s="10">
        <v>20250000145</v>
      </c>
      <c r="C462" s="70" t="s">
        <v>1279</v>
      </c>
      <c r="D462" s="10" t="s">
        <v>1280</v>
      </c>
      <c r="E462" s="10"/>
      <c r="F462" s="10"/>
      <c r="G462" s="58" t="s">
        <v>1281</v>
      </c>
      <c r="H462" s="57">
        <v>126.5</v>
      </c>
      <c r="I462" s="23">
        <v>126.5</v>
      </c>
      <c r="J462" s="10">
        <v>5849.8</v>
      </c>
      <c r="K462" s="10">
        <v>740000</v>
      </c>
    </row>
    <row r="463" customHeight="1" spans="1:11">
      <c r="A463" s="32">
        <v>45675</v>
      </c>
      <c r="B463" s="10">
        <v>20250000327</v>
      </c>
      <c r="C463" s="70" t="s">
        <v>1282</v>
      </c>
      <c r="D463" s="10" t="s">
        <v>1283</v>
      </c>
      <c r="E463" s="10"/>
      <c r="F463" s="10"/>
      <c r="G463" s="58" t="s">
        <v>1284</v>
      </c>
      <c r="H463" s="57">
        <v>126.5</v>
      </c>
      <c r="I463" s="23">
        <v>126.5</v>
      </c>
      <c r="J463" s="10">
        <v>5900</v>
      </c>
      <c r="K463" s="64">
        <v>746350</v>
      </c>
    </row>
    <row r="464" customHeight="1" spans="1:11">
      <c r="A464" s="32">
        <v>45704</v>
      </c>
      <c r="B464" s="10">
        <v>20250000656</v>
      </c>
      <c r="C464" s="70" t="s">
        <v>1285</v>
      </c>
      <c r="D464" s="10" t="s">
        <v>1286</v>
      </c>
      <c r="E464" s="10"/>
      <c r="F464" s="10"/>
      <c r="G464" s="58" t="s">
        <v>1287</v>
      </c>
      <c r="H464" s="57">
        <v>126.5</v>
      </c>
      <c r="I464" s="23">
        <v>126.5</v>
      </c>
      <c r="J464" s="10">
        <v>5928.85</v>
      </c>
      <c r="K464" s="10">
        <v>750000</v>
      </c>
    </row>
    <row r="465" customHeight="1" spans="1:11">
      <c r="A465" s="37">
        <v>45745</v>
      </c>
      <c r="B465" s="10">
        <v>20250001705</v>
      </c>
      <c r="C465" s="70" t="s">
        <v>1288</v>
      </c>
      <c r="D465" s="10" t="s">
        <v>1289</v>
      </c>
      <c r="E465" s="10"/>
      <c r="F465" s="10"/>
      <c r="G465" s="58" t="s">
        <v>1290</v>
      </c>
      <c r="H465" s="57">
        <v>126.5</v>
      </c>
      <c r="I465" s="23">
        <v>126.5</v>
      </c>
      <c r="J465" s="10">
        <v>5650</v>
      </c>
      <c r="K465" s="10">
        <v>714725</v>
      </c>
    </row>
    <row r="466" customHeight="1" spans="1:11">
      <c r="A466" s="32">
        <v>45690</v>
      </c>
      <c r="B466" s="10">
        <v>20250000616</v>
      </c>
      <c r="C466" s="70" t="s">
        <v>1291</v>
      </c>
      <c r="D466" s="10" t="s">
        <v>1292</v>
      </c>
      <c r="E466" s="10"/>
      <c r="F466" s="10"/>
      <c r="G466" s="58" t="s">
        <v>1293</v>
      </c>
      <c r="H466" s="57">
        <v>133.94</v>
      </c>
      <c r="I466" s="23">
        <v>133.94</v>
      </c>
      <c r="J466" s="10">
        <v>6046.9</v>
      </c>
      <c r="K466" s="10">
        <v>809923</v>
      </c>
    </row>
    <row r="467" customHeight="1" spans="1:11">
      <c r="A467" s="32">
        <v>45715</v>
      </c>
      <c r="B467" s="10">
        <v>20250000882</v>
      </c>
      <c r="C467" s="70" t="s">
        <v>1294</v>
      </c>
      <c r="D467" s="10" t="s">
        <v>1295</v>
      </c>
      <c r="E467" s="10"/>
      <c r="F467" s="10"/>
      <c r="G467" s="56" t="s">
        <v>1296</v>
      </c>
      <c r="H467" s="57">
        <v>134.8</v>
      </c>
      <c r="I467" s="23">
        <v>134.8</v>
      </c>
      <c r="J467" s="10">
        <v>5500</v>
      </c>
      <c r="K467" s="10">
        <v>741400</v>
      </c>
    </row>
    <row r="468" customHeight="1" spans="1:11">
      <c r="A468" s="32">
        <v>45694</v>
      </c>
      <c r="B468" s="10">
        <v>20250000520</v>
      </c>
      <c r="C468" s="70" t="s">
        <v>1297</v>
      </c>
      <c r="D468" s="10" t="s">
        <v>1298</v>
      </c>
      <c r="E468" s="10"/>
      <c r="F468" s="10"/>
      <c r="G468" s="58" t="s">
        <v>1299</v>
      </c>
      <c r="H468" s="57">
        <v>134.8</v>
      </c>
      <c r="I468" s="23">
        <v>134.8</v>
      </c>
      <c r="J468" s="10">
        <v>5850</v>
      </c>
      <c r="K468" s="10">
        <v>788580</v>
      </c>
    </row>
    <row r="469" customHeight="1" spans="1:11">
      <c r="A469" s="37">
        <v>45710</v>
      </c>
      <c r="B469" s="10">
        <v>20250000775</v>
      </c>
      <c r="C469" s="70" t="s">
        <v>1300</v>
      </c>
      <c r="D469" s="10" t="s">
        <v>1301</v>
      </c>
      <c r="E469" s="10"/>
      <c r="F469" s="10"/>
      <c r="G469" s="58" t="s">
        <v>1302</v>
      </c>
      <c r="H469" s="57">
        <v>133.94</v>
      </c>
      <c r="I469" s="23">
        <v>133.94</v>
      </c>
      <c r="J469" s="10">
        <v>5935.49</v>
      </c>
      <c r="K469" s="10">
        <v>795000</v>
      </c>
    </row>
    <row r="470" customHeight="1" spans="1:11">
      <c r="A470" s="32">
        <v>45644</v>
      </c>
      <c r="B470" s="10">
        <v>20240007336</v>
      </c>
      <c r="C470" s="70" t="s">
        <v>1303</v>
      </c>
      <c r="D470" s="10" t="s">
        <v>1304</v>
      </c>
      <c r="E470" s="10"/>
      <c r="F470" s="10"/>
      <c r="G470" s="58" t="s">
        <v>1305</v>
      </c>
      <c r="H470" s="57">
        <v>133.94</v>
      </c>
      <c r="I470" s="23">
        <v>133.94</v>
      </c>
      <c r="J470" s="10">
        <v>5786.17</v>
      </c>
      <c r="K470" s="10">
        <v>775000</v>
      </c>
    </row>
    <row r="471" customHeight="1" spans="1:11">
      <c r="A471" s="32">
        <v>45724</v>
      </c>
      <c r="B471" s="10">
        <v>20250001143</v>
      </c>
      <c r="C471" s="70" t="s">
        <v>1306</v>
      </c>
      <c r="D471" s="10" t="s">
        <v>1307</v>
      </c>
      <c r="E471" s="10"/>
      <c r="F471" s="10"/>
      <c r="G471" s="58" t="s">
        <v>1308</v>
      </c>
      <c r="H471" s="57">
        <v>134.8</v>
      </c>
      <c r="I471" s="23">
        <v>134.8</v>
      </c>
      <c r="J471" s="10">
        <v>6001.48</v>
      </c>
      <c r="K471" s="10">
        <v>809000</v>
      </c>
    </row>
    <row r="472" customHeight="1" spans="1:11">
      <c r="A472" s="32">
        <v>45736</v>
      </c>
      <c r="B472" s="10">
        <v>20250001427</v>
      </c>
      <c r="C472" s="70" t="s">
        <v>1309</v>
      </c>
      <c r="D472" s="10" t="s">
        <v>1310</v>
      </c>
      <c r="E472" s="10"/>
      <c r="F472" s="10"/>
      <c r="G472" s="58" t="s">
        <v>1311</v>
      </c>
      <c r="H472" s="57">
        <v>133.94</v>
      </c>
      <c r="I472" s="23">
        <v>133.94</v>
      </c>
      <c r="J472" s="10">
        <v>6002.69</v>
      </c>
      <c r="K472" s="10">
        <v>804000</v>
      </c>
    </row>
    <row r="473" customHeight="1" spans="1:11">
      <c r="A473" s="32">
        <v>45568</v>
      </c>
      <c r="B473" s="10">
        <v>20240005755</v>
      </c>
      <c r="C473" s="70" t="s">
        <v>1312</v>
      </c>
      <c r="D473" s="10" t="s">
        <v>1313</v>
      </c>
      <c r="E473" s="10"/>
      <c r="F473" s="10"/>
      <c r="G473" s="58" t="s">
        <v>1314</v>
      </c>
      <c r="H473" s="57">
        <v>133.94</v>
      </c>
      <c r="I473" s="23">
        <v>133.94</v>
      </c>
      <c r="J473" s="10">
        <v>6141.32</v>
      </c>
      <c r="K473" s="10">
        <v>822569</v>
      </c>
    </row>
    <row r="474" customHeight="1" spans="1:11">
      <c r="A474" s="32">
        <v>45570</v>
      </c>
      <c r="B474" s="10">
        <v>20240005848</v>
      </c>
      <c r="C474" s="70" t="s">
        <v>1315</v>
      </c>
      <c r="D474" s="12" t="s">
        <v>1316</v>
      </c>
      <c r="E474" s="10"/>
      <c r="F474" s="10"/>
      <c r="G474" s="58" t="s">
        <v>1317</v>
      </c>
      <c r="H474" s="57">
        <v>145.95</v>
      </c>
      <c r="I474" s="23">
        <v>145.95</v>
      </c>
      <c r="J474" s="10">
        <v>8300</v>
      </c>
      <c r="K474" s="10">
        <v>1211385</v>
      </c>
    </row>
    <row r="475" customHeight="1" spans="1:11">
      <c r="A475" s="32">
        <v>45652</v>
      </c>
      <c r="B475" s="10">
        <v>20240007458</v>
      </c>
      <c r="C475" s="70" t="s">
        <v>1318</v>
      </c>
      <c r="D475" s="10" t="s">
        <v>1319</v>
      </c>
      <c r="E475" s="10"/>
      <c r="F475" s="10"/>
      <c r="G475" s="58" t="s">
        <v>1320</v>
      </c>
      <c r="H475" s="57">
        <v>162.14</v>
      </c>
      <c r="I475" s="23">
        <v>162.14</v>
      </c>
      <c r="J475" s="10">
        <v>6044.16</v>
      </c>
      <c r="K475" s="10">
        <v>980000</v>
      </c>
    </row>
    <row r="476" customHeight="1" spans="1:11">
      <c r="A476" s="32">
        <v>45657</v>
      </c>
      <c r="B476" s="10">
        <v>20240007561</v>
      </c>
      <c r="C476" s="10"/>
      <c r="D476" s="10" t="s">
        <v>1321</v>
      </c>
      <c r="E476" s="10"/>
      <c r="F476" s="10"/>
      <c r="G476" s="56" t="s">
        <v>1322</v>
      </c>
      <c r="H476" s="57">
        <v>174.32</v>
      </c>
      <c r="I476" s="23">
        <v>174.32</v>
      </c>
      <c r="J476" s="10">
        <v>6597.065</v>
      </c>
      <c r="K476" s="10">
        <v>1150000</v>
      </c>
    </row>
    <row r="477" customHeight="1" spans="1:11">
      <c r="A477" s="10"/>
      <c r="B477" s="10"/>
      <c r="C477" s="10"/>
      <c r="D477" s="10"/>
      <c r="E477" s="10"/>
      <c r="F477" s="10"/>
      <c r="G477" s="18"/>
      <c r="H477" s="10"/>
      <c r="I477" s="23"/>
      <c r="J477" s="10"/>
      <c r="K477" s="24"/>
    </row>
    <row r="478" customHeight="1" spans="1:12">
      <c r="A478" s="32">
        <v>45734</v>
      </c>
      <c r="B478" s="10">
        <v>20250001362</v>
      </c>
      <c r="C478" s="10"/>
      <c r="D478" s="12" t="s">
        <v>1323</v>
      </c>
      <c r="E478" s="10"/>
      <c r="F478" s="10"/>
      <c r="G478" s="18" t="s">
        <v>1324</v>
      </c>
      <c r="H478" s="59">
        <v>86.11</v>
      </c>
      <c r="I478" s="23">
        <v>86.11</v>
      </c>
      <c r="J478" s="10">
        <v>20000</v>
      </c>
      <c r="K478" s="10">
        <v>1722200</v>
      </c>
      <c r="L478" s="65"/>
    </row>
    <row r="479" customHeight="1" spans="1:12">
      <c r="A479" s="32">
        <v>45714</v>
      </c>
      <c r="B479" s="10">
        <v>20250000848</v>
      </c>
      <c r="C479" s="10" t="s">
        <v>1325</v>
      </c>
      <c r="D479" s="10" t="s">
        <v>1326</v>
      </c>
      <c r="E479" s="10"/>
      <c r="F479" s="10"/>
      <c r="G479" s="18" t="s">
        <v>1327</v>
      </c>
      <c r="H479" s="59">
        <v>60.3</v>
      </c>
      <c r="I479" s="23">
        <v>60.3</v>
      </c>
      <c r="J479" s="10">
        <v>18000</v>
      </c>
      <c r="K479" s="10">
        <v>1085400</v>
      </c>
      <c r="L479" s="65"/>
    </row>
    <row r="480" customHeight="1" spans="1:12">
      <c r="A480" s="37">
        <v>45778</v>
      </c>
      <c r="B480" s="10">
        <v>20250002325</v>
      </c>
      <c r="C480" s="70" t="s">
        <v>1328</v>
      </c>
      <c r="D480" s="10" t="s">
        <v>1329</v>
      </c>
      <c r="E480" s="10"/>
      <c r="F480" s="10"/>
      <c r="G480" s="18" t="s">
        <v>1330</v>
      </c>
      <c r="H480" s="59">
        <v>64.9</v>
      </c>
      <c r="I480" s="23">
        <v>64.9</v>
      </c>
      <c r="J480" s="10">
        <v>17873.65</v>
      </c>
      <c r="K480" s="10">
        <v>1160000</v>
      </c>
      <c r="L480" s="65"/>
    </row>
    <row r="481" customHeight="1" spans="1:12">
      <c r="A481" s="32">
        <v>45656</v>
      </c>
      <c r="B481" s="10">
        <v>20240007524</v>
      </c>
      <c r="C481" s="10"/>
      <c r="D481" s="12" t="s">
        <v>1331</v>
      </c>
      <c r="E481" s="10"/>
      <c r="F481" s="10"/>
      <c r="G481" s="18" t="s">
        <v>1332</v>
      </c>
      <c r="H481" s="59">
        <v>90.35</v>
      </c>
      <c r="I481" s="23">
        <v>90.35</v>
      </c>
      <c r="J481" s="10">
        <v>17500</v>
      </c>
      <c r="K481" s="10">
        <v>1581125</v>
      </c>
      <c r="L481" s="65"/>
    </row>
    <row r="482" customHeight="1" spans="1:12">
      <c r="A482" s="37">
        <v>45736</v>
      </c>
      <c r="B482" s="10">
        <v>20250001419</v>
      </c>
      <c r="C482" s="70" t="s">
        <v>1333</v>
      </c>
      <c r="D482" s="10" t="s">
        <v>1334</v>
      </c>
      <c r="E482" s="10"/>
      <c r="F482" s="10"/>
      <c r="G482" s="18" t="s">
        <v>1335</v>
      </c>
      <c r="H482" s="59">
        <v>108.27</v>
      </c>
      <c r="I482" s="23">
        <v>108.27</v>
      </c>
      <c r="J482" s="10">
        <v>8080</v>
      </c>
      <c r="K482" s="10">
        <v>874821</v>
      </c>
      <c r="L482" s="65"/>
    </row>
    <row r="483" customHeight="1" spans="1:12">
      <c r="A483" s="37">
        <v>45655</v>
      </c>
      <c r="B483" s="10">
        <v>20240007511</v>
      </c>
      <c r="C483" s="10" t="s">
        <v>1336</v>
      </c>
      <c r="D483" s="10" t="s">
        <v>1337</v>
      </c>
      <c r="E483" s="10"/>
      <c r="F483" s="10"/>
      <c r="G483" s="18" t="s">
        <v>1338</v>
      </c>
      <c r="H483" s="59">
        <v>82.3</v>
      </c>
      <c r="I483" s="23">
        <v>82.3</v>
      </c>
      <c r="J483" s="10">
        <v>8500</v>
      </c>
      <c r="K483" s="10">
        <v>699550</v>
      </c>
      <c r="L483" s="65"/>
    </row>
    <row r="484" customHeight="1" spans="1:12">
      <c r="A484" s="32">
        <v>45716</v>
      </c>
      <c r="B484" s="10">
        <v>20250000940</v>
      </c>
      <c r="C484" s="10"/>
      <c r="D484" s="10" t="s">
        <v>1339</v>
      </c>
      <c r="E484" s="10"/>
      <c r="F484" s="10"/>
      <c r="G484" s="18" t="s">
        <v>1340</v>
      </c>
      <c r="H484" s="60">
        <v>45.15</v>
      </c>
      <c r="I484" s="66">
        <v>45.15</v>
      </c>
      <c r="J484" s="10">
        <v>17203.88</v>
      </c>
      <c r="K484" s="10">
        <v>776756</v>
      </c>
      <c r="L484" s="67"/>
    </row>
    <row r="485" customHeight="1" spans="1:12">
      <c r="A485" s="32">
        <v>45716</v>
      </c>
      <c r="B485" s="10">
        <v>20250000941</v>
      </c>
      <c r="C485" s="10"/>
      <c r="D485" s="10" t="s">
        <v>1339</v>
      </c>
      <c r="E485" s="10"/>
      <c r="F485" s="10"/>
      <c r="G485" s="18" t="s">
        <v>1341</v>
      </c>
      <c r="H485" s="60">
        <v>51.95</v>
      </c>
      <c r="I485" s="66">
        <v>51.95</v>
      </c>
      <c r="J485" s="10">
        <v>17300.61</v>
      </c>
      <c r="K485" s="10">
        <v>898767</v>
      </c>
      <c r="L485" s="67"/>
    </row>
    <row r="486" customHeight="1" spans="1:12">
      <c r="A486" s="32">
        <v>45657</v>
      </c>
      <c r="B486" s="10">
        <v>20250000942</v>
      </c>
      <c r="C486" s="10"/>
      <c r="D486" s="10" t="s">
        <v>1339</v>
      </c>
      <c r="E486" s="10"/>
      <c r="F486" s="10"/>
      <c r="G486" s="18" t="s">
        <v>1342</v>
      </c>
      <c r="H486" s="60">
        <v>45.23</v>
      </c>
      <c r="I486" s="66">
        <v>45.23</v>
      </c>
      <c r="J486" s="10">
        <v>17397.33</v>
      </c>
      <c r="K486" s="10">
        <v>786882</v>
      </c>
      <c r="L486" s="67"/>
    </row>
    <row r="487" customHeight="1" spans="1:12">
      <c r="A487" s="32">
        <v>45650</v>
      </c>
      <c r="B487" s="10">
        <v>20240007416</v>
      </c>
      <c r="C487" s="10"/>
      <c r="D487" s="10" t="s">
        <v>1339</v>
      </c>
      <c r="E487" s="10"/>
      <c r="F487" s="10"/>
      <c r="G487" s="18" t="s">
        <v>1343</v>
      </c>
      <c r="H487" s="60">
        <v>45.23</v>
      </c>
      <c r="I487" s="66">
        <v>45.23</v>
      </c>
      <c r="J487" s="10">
        <v>17494.06</v>
      </c>
      <c r="K487" s="10">
        <v>791257</v>
      </c>
      <c r="L487" s="67"/>
    </row>
    <row r="488" customHeight="1" spans="1:12">
      <c r="A488" s="32">
        <v>45650</v>
      </c>
      <c r="B488" s="10">
        <v>20240007420</v>
      </c>
      <c r="C488" s="10"/>
      <c r="D488" s="10" t="s">
        <v>1339</v>
      </c>
      <c r="E488" s="10"/>
      <c r="F488" s="10"/>
      <c r="G488" s="18" t="s">
        <v>1344</v>
      </c>
      <c r="H488" s="60">
        <v>45.23</v>
      </c>
      <c r="I488" s="66">
        <v>45.23</v>
      </c>
      <c r="J488" s="10">
        <v>17590.79</v>
      </c>
      <c r="K488" s="10">
        <v>795632</v>
      </c>
      <c r="L488" s="67"/>
    </row>
    <row r="489" customHeight="1" spans="1:12">
      <c r="A489" s="32">
        <v>45716</v>
      </c>
      <c r="B489" s="10">
        <v>20250000942</v>
      </c>
      <c r="C489" s="10"/>
      <c r="D489" s="10" t="s">
        <v>1339</v>
      </c>
      <c r="E489" s="10"/>
      <c r="F489" s="10"/>
      <c r="G489" s="18" t="s">
        <v>1345</v>
      </c>
      <c r="H489" s="60">
        <v>46.87</v>
      </c>
      <c r="I489" s="66">
        <v>46.87</v>
      </c>
      <c r="J489" s="10">
        <v>18074.42</v>
      </c>
      <c r="K489" s="10">
        <v>847149</v>
      </c>
      <c r="L489" s="67"/>
    </row>
    <row r="490" customHeight="1" spans="1:11">
      <c r="A490" s="10"/>
      <c r="B490" s="10"/>
      <c r="C490" s="10"/>
      <c r="D490" s="10"/>
      <c r="E490" s="10"/>
      <c r="F490" s="10"/>
      <c r="G490" s="18"/>
      <c r="H490" s="10"/>
      <c r="I490" s="23"/>
      <c r="J490" s="10"/>
      <c r="K490" s="24"/>
    </row>
    <row r="491" customHeight="1" spans="1:11">
      <c r="A491" s="61" t="s">
        <v>1346</v>
      </c>
      <c r="B491" s="62"/>
      <c r="C491" s="10"/>
      <c r="D491" s="10"/>
      <c r="E491" s="10"/>
      <c r="F491" s="10"/>
      <c r="G491" s="18"/>
      <c r="H491" s="10"/>
      <c r="I491" s="23">
        <f>SUM(I3:I490)</f>
        <v>52713.8199999998</v>
      </c>
      <c r="J491" s="10"/>
      <c r="K491" s="23">
        <f>SUM(K3:K490)</f>
        <v>417305799</v>
      </c>
    </row>
    <row r="493" customHeight="1" spans="8:9">
      <c r="H493" s="10" t="s">
        <v>1347</v>
      </c>
      <c r="I493" s="23">
        <v>118865.94</v>
      </c>
    </row>
    <row r="494" customHeight="1" spans="8:9">
      <c r="H494" s="10"/>
      <c r="I494" s="23"/>
    </row>
    <row r="495" customHeight="1" spans="8:9">
      <c r="H495" s="10" t="s">
        <v>1348</v>
      </c>
      <c r="I495" s="23">
        <v>101197098</v>
      </c>
    </row>
    <row r="496" ht="18" customHeight="1" spans="8:11">
      <c r="H496" s="10"/>
      <c r="I496" s="23"/>
      <c r="J496" s="68" t="s">
        <v>1349</v>
      </c>
      <c r="K496" s="69" t="s">
        <v>1350</v>
      </c>
    </row>
    <row r="497" customHeight="1" spans="8:11">
      <c r="H497" s="10" t="s">
        <v>1351</v>
      </c>
      <c r="I497" s="23">
        <f>I495*(I491/I493)</f>
        <v>44878167.8628406</v>
      </c>
      <c r="J497" s="1">
        <v>18284231</v>
      </c>
      <c r="K497" s="4">
        <f>I497-J497</f>
        <v>26593936.8628406</v>
      </c>
    </row>
    <row r="498" customHeight="1" spans="8:9">
      <c r="H498" s="10" t="s">
        <v>1352</v>
      </c>
      <c r="I498" s="23">
        <f>(K491-I497)/1.09</f>
        <v>341676725.813908</v>
      </c>
    </row>
    <row r="499" customHeight="1" spans="8:9">
      <c r="H499" s="10" t="s">
        <v>1353</v>
      </c>
      <c r="I499" s="23">
        <f>I498*0.09</f>
        <v>30750905.3232517</v>
      </c>
    </row>
    <row r="505" ht="19" customHeight="1" spans="8:9">
      <c r="H505" s="63" t="s">
        <v>1354</v>
      </c>
      <c r="I505" s="23">
        <f>I497/1.09*0.09</f>
        <v>3705536.79601436</v>
      </c>
    </row>
  </sheetData>
  <mergeCells count="13">
    <mergeCell ref="A491:B491"/>
    <mergeCell ref="A1:A2"/>
    <mergeCell ref="B1:B2"/>
    <mergeCell ref="C1:C2"/>
    <mergeCell ref="D1:D2"/>
    <mergeCell ref="E1:E2"/>
    <mergeCell ref="E62:E81"/>
    <mergeCell ref="F1:F2"/>
    <mergeCell ref="G1:G2"/>
    <mergeCell ref="H1:H2"/>
    <mergeCell ref="I1:I2"/>
    <mergeCell ref="J1:J2"/>
    <mergeCell ref="K1:K2"/>
  </mergeCells>
  <conditionalFormatting sqref="G370">
    <cfRule type="expression" dxfId="0" priority="113" stopIfTrue="1">
      <formula>N370&lt;&gt;0</formula>
    </cfRule>
  </conditionalFormatting>
  <conditionalFormatting sqref="G371">
    <cfRule type="expression" dxfId="0" priority="111" stopIfTrue="1">
      <formula>N371&lt;&gt;0</formula>
    </cfRule>
  </conditionalFormatting>
  <conditionalFormatting sqref="G374">
    <cfRule type="expression" dxfId="0" priority="107" stopIfTrue="1">
      <formula>N374&lt;&gt;0</formula>
    </cfRule>
  </conditionalFormatting>
  <conditionalFormatting sqref="G375">
    <cfRule type="expression" dxfId="0" priority="105" stopIfTrue="1">
      <formula>N375&lt;&gt;0</formula>
    </cfRule>
  </conditionalFormatting>
  <conditionalFormatting sqref="G377">
    <cfRule type="expression" dxfId="0" priority="103" stopIfTrue="1">
      <formula>N377&lt;&gt;0</formula>
    </cfRule>
  </conditionalFormatting>
  <conditionalFormatting sqref="G380">
    <cfRule type="expression" dxfId="0" priority="99" stopIfTrue="1">
      <formula>N380&lt;&gt;0</formula>
    </cfRule>
  </conditionalFormatting>
  <conditionalFormatting sqref="G389">
    <cfRule type="expression" dxfId="0" priority="119" stopIfTrue="1">
      <formula>N389&lt;&gt;0</formula>
    </cfRule>
  </conditionalFormatting>
  <conditionalFormatting sqref="G390">
    <cfRule type="expression" dxfId="0" priority="117" stopIfTrue="1">
      <formula>N390&lt;&gt;0</formula>
    </cfRule>
  </conditionalFormatting>
  <conditionalFormatting sqref="G391">
    <cfRule type="expression" dxfId="0" priority="93" stopIfTrue="1">
      <formula>N341&lt;&gt;0</formula>
    </cfRule>
  </conditionalFormatting>
  <conditionalFormatting sqref="H391">
    <cfRule type="expression" dxfId="1" priority="131" stopIfTrue="1">
      <formula>$E391&lt;&gt;0</formula>
    </cfRule>
  </conditionalFormatting>
  <conditionalFormatting sqref="G392">
    <cfRule type="expression" dxfId="0" priority="91" stopIfTrue="1">
      <formula>#REF!&lt;&gt;0</formula>
    </cfRule>
  </conditionalFormatting>
  <conditionalFormatting sqref="H392">
    <cfRule type="expression" dxfId="1" priority="133" stopIfTrue="1">
      <formula>$E392&lt;&gt;0</formula>
    </cfRule>
  </conditionalFormatting>
  <conditionalFormatting sqref="G393">
    <cfRule type="expression" dxfId="0" priority="139" stopIfTrue="1">
      <formula>#REF!&lt;&gt;0</formula>
    </cfRule>
  </conditionalFormatting>
  <conditionalFormatting sqref="H393">
    <cfRule type="expression" dxfId="1" priority="137" stopIfTrue="1">
      <formula>$E393&lt;&gt;0</formula>
    </cfRule>
  </conditionalFormatting>
  <conditionalFormatting sqref="G394">
    <cfRule type="expression" dxfId="0" priority="89" stopIfTrue="1">
      <formula>N342&lt;&gt;0</formula>
    </cfRule>
  </conditionalFormatting>
  <conditionalFormatting sqref="H394">
    <cfRule type="expression" dxfId="1" priority="136" stopIfTrue="1">
      <formula>$E394&lt;&gt;0</formula>
    </cfRule>
  </conditionalFormatting>
  <conditionalFormatting sqref="G395">
    <cfRule type="expression" dxfId="0" priority="87" stopIfTrue="1">
      <formula>N343&lt;&gt;0</formula>
    </cfRule>
  </conditionalFormatting>
  <conditionalFormatting sqref="H395">
    <cfRule type="expression" dxfId="1" priority="130" stopIfTrue="1">
      <formula>$E395&lt;&gt;0</formula>
    </cfRule>
  </conditionalFormatting>
  <conditionalFormatting sqref="G396">
    <cfRule type="expression" dxfId="0" priority="85" stopIfTrue="1">
      <formula>N344&lt;&gt;0</formula>
    </cfRule>
  </conditionalFormatting>
  <conditionalFormatting sqref="H396">
    <cfRule type="expression" dxfId="1" priority="129" stopIfTrue="1">
      <formula>$E396&lt;&gt;0</formula>
    </cfRule>
  </conditionalFormatting>
  <conditionalFormatting sqref="G397">
    <cfRule type="expression" dxfId="0" priority="77" stopIfTrue="1">
      <formula>N347&lt;&gt;0</formula>
    </cfRule>
  </conditionalFormatting>
  <conditionalFormatting sqref="H397">
    <cfRule type="expression" dxfId="1" priority="128" stopIfTrue="1">
      <formula>$E397&lt;&gt;0</formula>
    </cfRule>
  </conditionalFormatting>
  <conditionalFormatting sqref="G398">
    <cfRule type="expression" dxfId="0" priority="83" stopIfTrue="1">
      <formula>N326&lt;&gt;0</formula>
    </cfRule>
  </conditionalFormatting>
  <conditionalFormatting sqref="H398">
    <cfRule type="expression" dxfId="1" priority="126" stopIfTrue="1">
      <formula>$E398&lt;&gt;0</formula>
    </cfRule>
  </conditionalFormatting>
  <conditionalFormatting sqref="G399">
    <cfRule type="expression" dxfId="0" priority="81" stopIfTrue="1">
      <formula>N327&lt;&gt;0</formula>
    </cfRule>
  </conditionalFormatting>
  <conditionalFormatting sqref="G400">
    <cfRule type="expression" dxfId="0" priority="79" stopIfTrue="1">
      <formula>N332&lt;&gt;0</formula>
    </cfRule>
  </conditionalFormatting>
  <conditionalFormatting sqref="G401">
    <cfRule type="expression" dxfId="0" priority="75" stopIfTrue="1">
      <formula>N363&lt;&gt;0</formula>
    </cfRule>
    <cfRule type="expression" dxfId="0" priority="124" stopIfTrue="1">
      <formula>N341&lt;&gt;0</formula>
    </cfRule>
  </conditionalFormatting>
  <conditionalFormatting sqref="H401">
    <cfRule type="expression" dxfId="1" priority="138" stopIfTrue="1">
      <formula>#REF!&lt;&gt;0</formula>
    </cfRule>
  </conditionalFormatting>
  <conditionalFormatting sqref="H415">
    <cfRule type="expression" dxfId="1" priority="31" stopIfTrue="1">
      <formula>$E415&lt;&gt;0</formula>
    </cfRule>
  </conditionalFormatting>
  <conditionalFormatting sqref="H422">
    <cfRule type="expression" dxfId="1" priority="53" stopIfTrue="1">
      <formula>$E422&lt;&gt;0</formula>
    </cfRule>
  </conditionalFormatting>
  <conditionalFormatting sqref="H423">
    <cfRule type="expression" dxfId="1" priority="51" stopIfTrue="1">
      <formula>$E423&lt;&gt;0</formula>
    </cfRule>
  </conditionalFormatting>
  <conditionalFormatting sqref="H430">
    <cfRule type="expression" dxfId="1" priority="69" stopIfTrue="1">
      <formula>$E430&lt;&gt;0</formula>
    </cfRule>
  </conditionalFormatting>
  <conditionalFormatting sqref="H440">
    <cfRule type="expression" dxfId="1" priority="43" stopIfTrue="1">
      <formula>$E440&lt;&gt;0</formula>
    </cfRule>
  </conditionalFormatting>
  <conditionalFormatting sqref="H442">
    <cfRule type="expression" dxfId="1" priority="64" stopIfTrue="1">
      <formula>$E442&lt;&gt;0</formula>
    </cfRule>
  </conditionalFormatting>
  <conditionalFormatting sqref="H447">
    <cfRule type="expression" dxfId="1" priority="41" stopIfTrue="1">
      <formula>$E447&lt;&gt;0</formula>
    </cfRule>
  </conditionalFormatting>
  <conditionalFormatting sqref="H448">
    <cfRule type="expression" dxfId="1" priority="39" stopIfTrue="1">
      <formula>$E448&lt;&gt;0</formula>
    </cfRule>
  </conditionalFormatting>
  <conditionalFormatting sqref="H450">
    <cfRule type="expression" dxfId="1" priority="37" stopIfTrue="1">
      <formula>$E450&lt;&gt;0</formula>
    </cfRule>
  </conditionalFormatting>
  <conditionalFormatting sqref="H452">
    <cfRule type="expression" dxfId="1" priority="35" stopIfTrue="1">
      <formula>$E452&lt;&gt;0</formula>
    </cfRule>
  </conditionalFormatting>
  <conditionalFormatting sqref="G456">
    <cfRule type="expression" dxfId="0" priority="18" stopIfTrue="1">
      <formula>#REF!&lt;&gt;0</formula>
    </cfRule>
  </conditionalFormatting>
  <conditionalFormatting sqref="G457">
    <cfRule type="expression" dxfId="0" priority="27" stopIfTrue="1">
      <formula>#REF!&lt;&gt;0</formula>
    </cfRule>
  </conditionalFormatting>
  <conditionalFormatting sqref="G459">
    <cfRule type="expression" dxfId="0" priority="25" stopIfTrue="1">
      <formula>#REF!&lt;&gt;0</formula>
    </cfRule>
  </conditionalFormatting>
  <conditionalFormatting sqref="G460">
    <cfRule type="expression" dxfId="0" priority="22" stopIfTrue="1">
      <formula>#REF!&lt;&gt;0</formula>
    </cfRule>
  </conditionalFormatting>
  <conditionalFormatting sqref="G461">
    <cfRule type="expression" dxfId="0" priority="20" stopIfTrue="1">
      <formula>#REF!&lt;&gt;0</formula>
    </cfRule>
  </conditionalFormatting>
  <conditionalFormatting sqref="G465">
    <cfRule type="expression" dxfId="0" priority="17" stopIfTrue="1">
      <formula>#REF!&lt;&gt;0</formula>
    </cfRule>
  </conditionalFormatting>
  <conditionalFormatting sqref="G466">
    <cfRule type="expression" dxfId="0" priority="5" stopIfTrue="1">
      <formula>#REF!&lt;&gt;0</formula>
    </cfRule>
  </conditionalFormatting>
  <conditionalFormatting sqref="G467">
    <cfRule type="expression" dxfId="0" priority="7" stopIfTrue="1">
      <formula>#REF!&lt;&gt;0</formula>
    </cfRule>
  </conditionalFormatting>
  <conditionalFormatting sqref="G475">
    <cfRule type="expression" dxfId="0" priority="3" stopIfTrue="1">
      <formula>#REF!&lt;&gt;0</formula>
    </cfRule>
  </conditionalFormatting>
  <conditionalFormatting sqref="G476">
    <cfRule type="expression" dxfId="0" priority="9" stopIfTrue="1">
      <formula>#REF!&lt;&gt;0</formula>
    </cfRule>
  </conditionalFormatting>
  <conditionalFormatting sqref="G366:G367">
    <cfRule type="expression" dxfId="0" priority="123" stopIfTrue="1">
      <formula>N366&lt;&gt;0</formula>
    </cfRule>
  </conditionalFormatting>
  <conditionalFormatting sqref="G368:G369">
    <cfRule type="expression" dxfId="0" priority="115" stopIfTrue="1">
      <formula>N368&lt;&gt;0</formula>
    </cfRule>
  </conditionalFormatting>
  <conditionalFormatting sqref="G372:G373">
    <cfRule type="expression" dxfId="0" priority="109" stopIfTrue="1">
      <formula>N372&lt;&gt;0</formula>
    </cfRule>
  </conditionalFormatting>
  <conditionalFormatting sqref="G378:G379">
    <cfRule type="expression" dxfId="0" priority="101" stopIfTrue="1">
      <formula>N378&lt;&gt;0</formula>
    </cfRule>
  </conditionalFormatting>
  <conditionalFormatting sqref="G381:G382">
    <cfRule type="expression" dxfId="0" priority="97" stopIfTrue="1">
      <formula>N381&lt;&gt;0</formula>
    </cfRule>
  </conditionalFormatting>
  <conditionalFormatting sqref="G386:G388">
    <cfRule type="expression" dxfId="0" priority="95" stopIfTrue="1">
      <formula>N386&lt;&gt;0</formula>
    </cfRule>
  </conditionalFormatting>
  <conditionalFormatting sqref="G462:G464">
    <cfRule type="expression" dxfId="0" priority="15" stopIfTrue="1">
      <formula>#REF!&lt;&gt;0</formula>
    </cfRule>
  </conditionalFormatting>
  <conditionalFormatting sqref="G468:G474">
    <cfRule type="expression" dxfId="0" priority="1" stopIfTrue="1">
      <formula>#REF!&lt;&gt;0</formula>
    </cfRule>
  </conditionalFormatting>
  <conditionalFormatting sqref="H399:H400">
    <cfRule type="expression" dxfId="1" priority="135" stopIfTrue="1">
      <formula>$E399&lt;&gt;0</formula>
    </cfRule>
  </conditionalFormatting>
  <conditionalFormatting sqref="H408:H409">
    <cfRule type="expression" dxfId="1" priority="61" stopIfTrue="1">
      <formula>$E408&lt;&gt;0</formula>
    </cfRule>
  </conditionalFormatting>
  <conditionalFormatting sqref="H410:H411">
    <cfRule type="expression" dxfId="1" priority="59" stopIfTrue="1">
      <formula>$E410&lt;&gt;0</formula>
    </cfRule>
  </conditionalFormatting>
  <conditionalFormatting sqref="H412:H413">
    <cfRule type="expression" dxfId="1" priority="57" stopIfTrue="1">
      <formula>$E412&lt;&gt;0</formula>
    </cfRule>
  </conditionalFormatting>
  <conditionalFormatting sqref="H416:H417">
    <cfRule type="expression" dxfId="1" priority="55" stopIfTrue="1">
      <formula>$E416&lt;&gt;0</formula>
    </cfRule>
  </conditionalFormatting>
  <conditionalFormatting sqref="H426:H427">
    <cfRule type="expression" dxfId="1" priority="49" stopIfTrue="1">
      <formula>$E426&lt;&gt;0</formula>
    </cfRule>
  </conditionalFormatting>
  <conditionalFormatting sqref="H428:H429">
    <cfRule type="expression" dxfId="1" priority="47" stopIfTrue="1">
      <formula>$E428&lt;&gt;0</formula>
    </cfRule>
  </conditionalFormatting>
  <conditionalFormatting sqref="H431:H433">
    <cfRule type="expression" dxfId="1" priority="67" stopIfTrue="1">
      <formula>$E431&lt;&gt;0</formula>
    </cfRule>
  </conditionalFormatting>
  <conditionalFormatting sqref="H434:H436">
    <cfRule type="expression" dxfId="1" priority="65" stopIfTrue="1">
      <formula>$E434&lt;&gt;0</formula>
    </cfRule>
  </conditionalFormatting>
  <conditionalFormatting sqref="H437:H438">
    <cfRule type="expression" dxfId="1" priority="45" stopIfTrue="1">
      <formula>$E437&lt;&gt;0</formula>
    </cfRule>
  </conditionalFormatting>
  <conditionalFormatting sqref="H443:H444">
    <cfRule type="expression" dxfId="1" priority="63" stopIfTrue="1">
      <formula>$E443&lt;&gt;0</formula>
    </cfRule>
  </conditionalFormatting>
  <conditionalFormatting sqref="H445:H446">
    <cfRule type="expression" dxfId="1" priority="42" stopIfTrue="1">
      <formula>$E445&lt;&gt;0</formula>
    </cfRule>
  </conditionalFormatting>
  <conditionalFormatting sqref="H448:H449">
    <cfRule type="expression" dxfId="1" priority="40" stopIfTrue="1">
      <formula>$E448&lt;&gt;0</formula>
    </cfRule>
  </conditionalFormatting>
  <conditionalFormatting sqref="H450:H452">
    <cfRule type="expression" dxfId="1" priority="38" stopIfTrue="1">
      <formula>$E450&lt;&gt;0</formula>
    </cfRule>
  </conditionalFormatting>
  <conditionalFormatting sqref="H453:H454">
    <cfRule type="expression" dxfId="1" priority="33" stopIfTrue="1">
      <formula>$E453&lt;&gt;0</formula>
    </cfRule>
  </conditionalFormatting>
  <conditionalFormatting sqref="H456:H461">
    <cfRule type="expression" dxfId="1" priority="13" stopIfTrue="1">
      <formula>#REF!&lt;&gt;0</formula>
    </cfRule>
  </conditionalFormatting>
  <conditionalFormatting sqref="H462:H465">
    <cfRule type="expression" dxfId="1" priority="29" stopIfTrue="1">
      <formula>#REF!&lt;&gt;0</formula>
    </cfRule>
  </conditionalFormatting>
  <conditionalFormatting sqref="H466:H476">
    <cfRule type="expression" dxfId="1" priority="11" stopIfTrue="1">
      <formula>$E466&lt;&gt;0</formula>
    </cfRule>
  </conditionalFormatting>
  <conditionalFormatting sqref="G376 G383:G385">
    <cfRule type="expression" dxfId="0" priority="121" stopIfTrue="1">
      <formula>N376&lt;&gt;0</formula>
    </cfRule>
  </conditionalFormatting>
  <conditionalFormatting sqref="H403:H407 H418:H421 H441:H445">
    <cfRule type="expression" dxfId="1" priority="74" stopIfTrue="1">
      <formula>$E403&lt;&gt;0</formula>
    </cfRule>
  </conditionalFormatting>
  <conditionalFormatting sqref="H403:H407 H418:H421">
    <cfRule type="expression" dxfId="1" priority="73" stopIfTrue="1">
      <formula>$E403&lt;&gt;0</formula>
    </cfRule>
  </conditionalFormatting>
  <conditionalFormatting sqref="H414:H415 H439 H424:H425">
    <cfRule type="expression" dxfId="1" priority="71" stopIfTrue="1">
      <formula>$E414&lt;&gt;0</formula>
    </cfRule>
  </conditionalFormatting>
  <conditionalFormatting sqref="H430 H445:H447">
    <cfRule type="expression" dxfId="1" priority="70" stopIfTrue="1">
      <formula>$E430&lt;&gt;0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2025.4月土地拆迁费申报表抵增值税计算表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</cp:lastModifiedBy>
  <dcterms:created xsi:type="dcterms:W3CDTF">2023-05-12T11:15:00Z</dcterms:created>
  <dcterms:modified xsi:type="dcterms:W3CDTF">2025-05-09T08:57:08Z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ABC214463D8C42C79BD8E73819FCBA39_12</vt:lpwstr>
  </property>
</Properties>
</file>