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410" windowHeight="10697"/>
  </bookViews>
  <sheets>
    <sheet name="Sheet1" sheetId="1" r:id="rId1"/>
  </sheets>
  <externalReferences>
    <externalReference r:id="rId2"/>
    <externalReference r:id="rId3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<sst xmlns="http://schemas.openxmlformats.org/spreadsheetml/2006/main" count="57" uniqueCount="45">
  <si>
    <r>
      <t>新疆元盛美华房地产开发有限责任公司2025年8月公积金明细表</t>
    </r>
    <r>
      <rPr>
        <b/>
        <sz val="11"/>
        <color theme="1"/>
        <rFont val="宋体"/>
        <charset val="134"/>
        <scheme val="minor"/>
      </rPr>
      <t>（账号:018963221480016818）</t>
    </r>
  </si>
  <si>
    <t>序号</t>
  </si>
  <si>
    <t>姓名</t>
  </si>
  <si>
    <t>身份证号</t>
  </si>
  <si>
    <t>手机号</t>
  </si>
  <si>
    <t>公积金基数</t>
  </si>
  <si>
    <t>企业</t>
  </si>
  <si>
    <t>个人</t>
  </si>
  <si>
    <t>总额</t>
  </si>
  <si>
    <t>增减员</t>
  </si>
  <si>
    <t>发薪单位</t>
  </si>
  <si>
    <t>何健</t>
  </si>
  <si>
    <t>集团机关</t>
  </si>
  <si>
    <t>胡前新</t>
  </si>
  <si>
    <t>210204197503155774</t>
  </si>
  <si>
    <t>任霄</t>
  </si>
  <si>
    <t>650103199309280618</t>
  </si>
  <si>
    <t>欧振华</t>
  </si>
  <si>
    <t>袁豫</t>
  </si>
  <si>
    <t>卢婷婷</t>
  </si>
  <si>
    <t>张宇</t>
  </si>
  <si>
    <t>尹江</t>
  </si>
  <si>
    <t>马金帮</t>
  </si>
  <si>
    <t>李倩</t>
  </si>
  <si>
    <t>薛双双</t>
  </si>
  <si>
    <t>刘海梅</t>
  </si>
  <si>
    <t>何昱珉</t>
  </si>
  <si>
    <t>岳丽</t>
  </si>
  <si>
    <t>冯影</t>
  </si>
  <si>
    <t>342124198202022201</t>
  </si>
  <si>
    <t>王国强</t>
  </si>
  <si>
    <t>吴梦杨</t>
  </si>
  <si>
    <t>李婷</t>
  </si>
  <si>
    <t>马思宇</t>
  </si>
  <si>
    <t>吕蓉</t>
  </si>
  <si>
    <t>张旭</t>
  </si>
  <si>
    <t>李海涛</t>
  </si>
  <si>
    <t>王兴怡</t>
  </si>
  <si>
    <t>鲜侁</t>
  </si>
  <si>
    <t>620525199712162018</t>
  </si>
  <si>
    <t>张丽珍</t>
  </si>
  <si>
    <t>371722200112286822</t>
  </si>
  <si>
    <t>何亚君</t>
  </si>
  <si>
    <t>8月增员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</si>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</sst>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6" tint="0.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5" fillId="0" borderId="0"/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5" fillId="0" borderId="1" xfId="50" applyFont="1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NumberForma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1" xfId="0" applyFill="1" applyBorder="1" applyAlignment="1" quotePrefix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11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86182\Desktop\&#36890;&#21147;\&#32844;&#24037;&#20449;&#24687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file:///C:\Users\86182\Desktop\&#36890;&#35759;&#24405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合同职工"/>
      <sheetName val="乌市"/>
      <sheetName val="库尔勒"/>
      <sheetName val="阿克苏"/>
      <sheetName val="全员带薪级"/>
      <sheetName val="待离职人员"/>
      <sheetName val="职工全信息"/>
      <sheetName val="钉钉"/>
      <sheetName val="职级表"/>
      <sheetName val="档案编号"/>
      <sheetName val="Sheet3"/>
      <sheetName val="Sheet1"/>
    </sheetNames>
    <sheetDataSet>
      <sheetData sheetId="0"/>
      <sheetData sheetId="1"/>
      <sheetData sheetId="2"/>
      <sheetData sheetId="3"/>
      <sheetData sheetId="4">
        <row r="3">
          <cell r="B3" t="str">
            <v>张璐燕</v>
          </cell>
          <cell r="C3" t="str">
            <v>集团本部</v>
          </cell>
          <cell r="D3" t="str">
            <v>-</v>
          </cell>
          <cell r="E3" t="str">
            <v>董事长</v>
          </cell>
          <cell r="F3" t="str">
            <v>A1</v>
          </cell>
          <cell r="G3" t="str">
            <v>副董事长级</v>
          </cell>
          <cell r="H3">
            <v>30000</v>
          </cell>
          <cell r="I3" t="str">
            <v>新疆元盛美华房地产开发有限责任公司</v>
          </cell>
          <cell r="J3" t="str">
            <v>乌鲁木齐</v>
          </cell>
          <cell r="K3" t="str">
            <v>女</v>
          </cell>
          <cell r="L3" t="str">
            <v>汉族</v>
          </cell>
          <cell r="M3" t="str">
            <v>653101197908210022</v>
          </cell>
          <cell r="N3">
            <v>29088</v>
          </cell>
        </row>
        <row r="4">
          <cell r="B4" t="str">
            <v>何健</v>
          </cell>
          <cell r="C4" t="str">
            <v>集团本部</v>
          </cell>
          <cell r="D4" t="str">
            <v>-</v>
          </cell>
          <cell r="E4" t="str">
            <v>集团副总经理</v>
          </cell>
          <cell r="F4" t="str">
            <v>A3</v>
          </cell>
          <cell r="G4" t="str">
            <v>高管级</v>
          </cell>
          <cell r="H4">
            <v>50000</v>
          </cell>
          <cell r="I4" t="str">
            <v>新疆通力建设集团股份有限公司</v>
          </cell>
          <cell r="J4" t="str">
            <v>乌鲁木齐</v>
          </cell>
          <cell r="K4" t="str">
            <v>男</v>
          </cell>
          <cell r="L4" t="str">
            <v>汉族</v>
          </cell>
          <cell r="M4" t="str">
            <v>650102197003281612</v>
          </cell>
          <cell r="N4">
            <v>25655</v>
          </cell>
        </row>
        <row r="5">
          <cell r="B5" t="str">
            <v>胡前新</v>
          </cell>
          <cell r="C5" t="str">
            <v>集团本部</v>
          </cell>
          <cell r="D5" t="str">
            <v>-</v>
          </cell>
          <cell r="E5" t="str">
            <v>集团副总经理</v>
          </cell>
          <cell r="F5" t="str">
            <v>A3</v>
          </cell>
          <cell r="G5" t="str">
            <v>高管级</v>
          </cell>
          <cell r="H5">
            <v>60000</v>
          </cell>
          <cell r="I5" t="str">
            <v>新疆元盛美华房地产开发有限责任公司</v>
          </cell>
          <cell r="J5" t="str">
            <v>乌鲁木齐</v>
          </cell>
          <cell r="K5" t="str">
            <v>男</v>
          </cell>
          <cell r="L5" t="str">
            <v>汉族</v>
          </cell>
          <cell r="M5" t="str">
            <v>210204197503155774</v>
          </cell>
          <cell r="N5">
            <v>27468</v>
          </cell>
        </row>
        <row r="6">
          <cell r="B6" t="str">
            <v>杨秀萍</v>
          </cell>
          <cell r="C6" t="str">
            <v>业务支持中心</v>
          </cell>
          <cell r="D6" t="str">
            <v>-</v>
          </cell>
          <cell r="E6" t="str">
            <v>业务支持中心副总经理</v>
          </cell>
          <cell r="F6" t="str">
            <v>M1</v>
          </cell>
          <cell r="G6" t="str">
            <v>经理级</v>
          </cell>
          <cell r="H6">
            <v>25000</v>
          </cell>
          <cell r="I6" t="str">
            <v>新疆元盛美华房地产开发有限责任公司</v>
          </cell>
          <cell r="J6" t="str">
            <v>乌鲁木齐</v>
          </cell>
          <cell r="K6" t="str">
            <v>女</v>
          </cell>
          <cell r="L6" t="str">
            <v>回族</v>
          </cell>
          <cell r="M6" t="str">
            <v>650103196504082322</v>
          </cell>
          <cell r="N6">
            <v>23840</v>
          </cell>
        </row>
        <row r="7">
          <cell r="B7" t="str">
            <v>李全伟</v>
          </cell>
          <cell r="C7" t="str">
            <v>业务支持中心</v>
          </cell>
          <cell r="D7" t="str">
            <v>-</v>
          </cell>
          <cell r="E7" t="str">
            <v>业务支持中心副总经理</v>
          </cell>
          <cell r="F7" t="str">
            <v>M1</v>
          </cell>
          <cell r="G7" t="str">
            <v>经理级</v>
          </cell>
          <cell r="H7">
            <v>30000</v>
          </cell>
          <cell r="I7" t="str">
            <v>新疆通力房地产开发有限公司库尔勒二分公司</v>
          </cell>
          <cell r="J7" t="str">
            <v>库尔勒</v>
          </cell>
          <cell r="K7" t="str">
            <v>男</v>
          </cell>
          <cell r="L7" t="str">
            <v>汉族</v>
          </cell>
          <cell r="M7" t="str">
            <v>622724197712151711</v>
          </cell>
          <cell r="N7">
            <v>28474</v>
          </cell>
        </row>
        <row r="8">
          <cell r="B8" t="str">
            <v>李林</v>
          </cell>
          <cell r="C8" t="str">
            <v>业务支持中心</v>
          </cell>
          <cell r="D8" t="str">
            <v>-</v>
          </cell>
          <cell r="E8" t="str">
            <v>业务支持中心副总经理</v>
          </cell>
          <cell r="F8" t="str">
            <v>M1</v>
          </cell>
          <cell r="G8" t="str">
            <v>经理级</v>
          </cell>
          <cell r="H8">
            <v>15000</v>
          </cell>
          <cell r="I8" t="str">
            <v>新疆通力建设集团股份有限公司</v>
          </cell>
          <cell r="J8" t="str">
            <v>阿克苏</v>
          </cell>
          <cell r="K8" t="str">
            <v>男</v>
          </cell>
          <cell r="L8" t="str">
            <v>汉族</v>
          </cell>
          <cell r="M8" t="str">
            <v>650300197302243016</v>
          </cell>
          <cell r="N8">
            <v>26719</v>
          </cell>
        </row>
        <row r="9">
          <cell r="B9" t="str">
            <v>冯建辉</v>
          </cell>
          <cell r="C9" t="str">
            <v>业务支持中心</v>
          </cell>
          <cell r="D9" t="str">
            <v>-</v>
          </cell>
          <cell r="E9" t="str">
            <v>内控经理</v>
          </cell>
          <cell r="F9" t="str">
            <v>M1</v>
          </cell>
          <cell r="G9" t="str">
            <v>经理级</v>
          </cell>
          <cell r="H9">
            <v>23000</v>
          </cell>
          <cell r="I9" t="str">
            <v>新疆通力建设集团股份有限公司</v>
          </cell>
          <cell r="J9" t="str">
            <v>乌鲁木齐</v>
          </cell>
          <cell r="K9" t="str">
            <v>男</v>
          </cell>
          <cell r="L9" t="str">
            <v>汉族</v>
          </cell>
          <cell r="M9" t="str">
            <v>610581198311151013</v>
          </cell>
          <cell r="N9">
            <v>30635</v>
          </cell>
        </row>
        <row r="10">
          <cell r="B10" t="str">
            <v>屈永涛</v>
          </cell>
          <cell r="C10" t="str">
            <v>业务支持中心</v>
          </cell>
          <cell r="D10" t="str">
            <v>合同部</v>
          </cell>
          <cell r="E10" t="str">
            <v>合同主管</v>
          </cell>
          <cell r="F10" t="str">
            <v>PM</v>
          </cell>
          <cell r="G10" t="str">
            <v>主管级</v>
          </cell>
          <cell r="H10">
            <v>8000</v>
          </cell>
          <cell r="I10" t="str">
            <v>新疆通力建设集团股份有限公司</v>
          </cell>
          <cell r="J10" t="str">
            <v>乌鲁木齐</v>
          </cell>
          <cell r="K10" t="str">
            <v>男</v>
          </cell>
          <cell r="L10" t="str">
            <v>汉族</v>
          </cell>
          <cell r="M10" t="str">
            <v>652826199110160410</v>
          </cell>
          <cell r="N10">
            <v>33527</v>
          </cell>
        </row>
        <row r="11">
          <cell r="B11" t="str">
            <v>杜义欣</v>
          </cell>
          <cell r="C11" t="str">
            <v>业务支持中心</v>
          </cell>
          <cell r="D11" t="str">
            <v>合同部</v>
          </cell>
          <cell r="E11" t="str">
            <v>合同专员</v>
          </cell>
          <cell r="F11" t="str">
            <v>PB</v>
          </cell>
          <cell r="G11" t="str">
            <v>职员级</v>
          </cell>
          <cell r="H11">
            <v>6500</v>
          </cell>
          <cell r="I11" t="str">
            <v>新疆通力建设集团股份有限公司</v>
          </cell>
          <cell r="J11" t="str">
            <v>乌鲁木齐</v>
          </cell>
          <cell r="K11" t="str">
            <v>女</v>
          </cell>
          <cell r="L11" t="str">
            <v>汉族</v>
          </cell>
          <cell r="M11" t="str">
            <v>654001199512112121</v>
          </cell>
          <cell r="N11">
            <v>35451</v>
          </cell>
        </row>
        <row r="12">
          <cell r="B12" t="str">
            <v>吴梦杨</v>
          </cell>
          <cell r="C12" t="str">
            <v>业务支持中心</v>
          </cell>
          <cell r="D12" t="str">
            <v>预决算部</v>
          </cell>
          <cell r="E12" t="str">
            <v>造价工程师</v>
          </cell>
          <cell r="F12" t="str">
            <v>PB</v>
          </cell>
          <cell r="G12" t="str">
            <v>职员级</v>
          </cell>
          <cell r="H12">
            <v>8000</v>
          </cell>
          <cell r="I12" t="str">
            <v>新疆通力建设集团股份有限公司</v>
          </cell>
          <cell r="J12" t="str">
            <v>乌鲁木齐</v>
          </cell>
          <cell r="K12" t="str">
            <v>男</v>
          </cell>
          <cell r="L12" t="str">
            <v>汉族</v>
          </cell>
          <cell r="M12" t="str">
            <v>652901199309271132</v>
          </cell>
          <cell r="N12">
            <v>34239</v>
          </cell>
        </row>
        <row r="13">
          <cell r="B13" t="str">
            <v>张旭</v>
          </cell>
          <cell r="C13" t="str">
            <v>业务支持中心</v>
          </cell>
          <cell r="D13" t="str">
            <v>预决算部</v>
          </cell>
          <cell r="E13" t="str">
            <v>造价工程师</v>
          </cell>
          <cell r="F13" t="str">
            <v>PB</v>
          </cell>
          <cell r="G13" t="str">
            <v>职员级</v>
          </cell>
          <cell r="H13">
            <v>8500</v>
          </cell>
          <cell r="I13" t="str">
            <v>新疆通力建设集团股份有限公司</v>
          </cell>
          <cell r="J13" t="str">
            <v>乌鲁木齐</v>
          </cell>
          <cell r="K13" t="str">
            <v>女</v>
          </cell>
          <cell r="L13" t="str">
            <v>汉族</v>
          </cell>
          <cell r="M13" t="str">
            <v>652302199008150525</v>
          </cell>
          <cell r="N13">
            <v>33100</v>
          </cell>
        </row>
        <row r="14">
          <cell r="B14" t="str">
            <v>李婷</v>
          </cell>
          <cell r="C14" t="str">
            <v>业务支持中心</v>
          </cell>
          <cell r="D14" t="str">
            <v>预决算部</v>
          </cell>
          <cell r="E14" t="str">
            <v>造价工程师</v>
          </cell>
          <cell r="F14" t="str">
            <v>PB</v>
          </cell>
          <cell r="G14" t="str">
            <v>职员级</v>
          </cell>
          <cell r="H14">
            <v>9000</v>
          </cell>
          <cell r="I14" t="str">
            <v>新疆通力建设集团股份有限公司</v>
          </cell>
          <cell r="J14" t="str">
            <v>乌鲁木齐</v>
          </cell>
          <cell r="K14" t="str">
            <v>女</v>
          </cell>
          <cell r="L14" t="str">
            <v>回族</v>
          </cell>
          <cell r="M14" t="str">
            <v>650102199009106523</v>
          </cell>
          <cell r="N14">
            <v>33126</v>
          </cell>
        </row>
        <row r="15">
          <cell r="B15" t="str">
            <v>周佳奇</v>
          </cell>
          <cell r="C15" t="str">
            <v>业务支持中心</v>
          </cell>
          <cell r="D15" t="str">
            <v>预决算部</v>
          </cell>
          <cell r="E15" t="str">
            <v>造价工程师</v>
          </cell>
          <cell r="F15" t="str">
            <v>PB</v>
          </cell>
          <cell r="G15" t="str">
            <v>职员级</v>
          </cell>
          <cell r="H15">
            <v>7800</v>
          </cell>
          <cell r="I15" t="str">
            <v>新疆通力房地产开发有限公司库尔勒二分公司</v>
          </cell>
          <cell r="J15" t="str">
            <v>库尔勒</v>
          </cell>
          <cell r="K15" t="str">
            <v>男</v>
          </cell>
          <cell r="L15" t="str">
            <v>汉族</v>
          </cell>
          <cell r="M15" t="str">
            <v>420921199510122818</v>
          </cell>
          <cell r="N15">
            <v>34984</v>
          </cell>
        </row>
        <row r="16">
          <cell r="B16" t="str">
            <v>刘科</v>
          </cell>
          <cell r="C16" t="str">
            <v>业务支持中心</v>
          </cell>
          <cell r="D16" t="str">
            <v>-</v>
          </cell>
          <cell r="E16" t="str">
            <v>招采工程师</v>
          </cell>
          <cell r="F16" t="str">
            <v>PB</v>
          </cell>
          <cell r="G16" t="str">
            <v>职员级</v>
          </cell>
          <cell r="H16">
            <v>7500</v>
          </cell>
          <cell r="I16" t="str">
            <v>新疆通力房地产开发有限公司库尔勒二分公司</v>
          </cell>
          <cell r="J16" t="str">
            <v>库尔勒</v>
          </cell>
          <cell r="K16" t="str">
            <v>男</v>
          </cell>
          <cell r="L16" t="str">
            <v>汉族</v>
          </cell>
          <cell r="M16" t="str">
            <v>652302198008082839</v>
          </cell>
          <cell r="N16">
            <v>29441</v>
          </cell>
        </row>
        <row r="17">
          <cell r="B17" t="str">
            <v>郭学新</v>
          </cell>
          <cell r="C17" t="str">
            <v>事业发展中心</v>
          </cell>
          <cell r="D17" t="str">
            <v>化工事业部</v>
          </cell>
          <cell r="E17" t="str">
            <v>门卫</v>
          </cell>
          <cell r="F17" t="str">
            <v>PB</v>
          </cell>
          <cell r="G17" t="str">
            <v>职员级</v>
          </cell>
          <cell r="H17">
            <v>3000</v>
          </cell>
          <cell r="I17" t="str">
            <v>吉木萨尔县铼威煤化工有限公司</v>
          </cell>
          <cell r="J17" t="str">
            <v>昌吉</v>
          </cell>
          <cell r="K17" t="str">
            <v>男</v>
          </cell>
          <cell r="L17" t="str">
            <v>汉族</v>
          </cell>
          <cell r="M17" t="str">
            <v>65232719591125301X</v>
          </cell>
          <cell r="N17">
            <v>21879</v>
          </cell>
        </row>
        <row r="18">
          <cell r="B18" t="str">
            <v>何昱珉</v>
          </cell>
          <cell r="C18" t="str">
            <v>事业发展中心</v>
          </cell>
          <cell r="D18" t="str">
            <v>能源事业部</v>
          </cell>
          <cell r="E18" t="str">
            <v>水电内勤</v>
          </cell>
          <cell r="F18" t="str">
            <v>PB</v>
          </cell>
          <cell r="G18" t="str">
            <v>职员级</v>
          </cell>
          <cell r="H18">
            <v>7500</v>
          </cell>
          <cell r="I18" t="str">
            <v>新疆通力建设集团股份有限公司</v>
          </cell>
          <cell r="J18" t="str">
            <v>乌鲁木齐</v>
          </cell>
          <cell r="K18" t="str">
            <v>男</v>
          </cell>
          <cell r="L18" t="str">
            <v>汉族</v>
          </cell>
          <cell r="M18" t="str">
            <v>654301199704220019</v>
          </cell>
          <cell r="N18">
            <v>35542</v>
          </cell>
        </row>
        <row r="19">
          <cell r="B19" t="str">
            <v>刘林</v>
          </cell>
          <cell r="C19" t="str">
            <v>事业发展中心</v>
          </cell>
          <cell r="D19" t="str">
            <v>能源事业部</v>
          </cell>
          <cell r="E19" t="str">
            <v>甲方代表</v>
          </cell>
          <cell r="F19" t="str">
            <v>PB</v>
          </cell>
          <cell r="G19" t="str">
            <v>职员级</v>
          </cell>
          <cell r="H19">
            <v>6500</v>
          </cell>
          <cell r="I19" t="str">
            <v>且末县通力水电有限责任公司</v>
          </cell>
          <cell r="J19" t="str">
            <v>库尔勒</v>
          </cell>
          <cell r="K19" t="str">
            <v>男</v>
          </cell>
          <cell r="L19" t="str">
            <v>汉族</v>
          </cell>
          <cell r="M19" t="str">
            <v>652825197510150013</v>
          </cell>
          <cell r="N19">
            <v>27682</v>
          </cell>
        </row>
        <row r="20">
          <cell r="B20" t="str">
            <v>李刚</v>
          </cell>
          <cell r="C20" t="str">
            <v>事业发展中心</v>
          </cell>
          <cell r="D20" t="str">
            <v>能源事业部</v>
          </cell>
          <cell r="E20" t="str">
            <v>能源副经理</v>
          </cell>
          <cell r="F20" t="str">
            <v>M1</v>
          </cell>
          <cell r="G20" t="str">
            <v>经理级</v>
          </cell>
          <cell r="H20">
            <v>13000</v>
          </cell>
          <cell r="I20" t="str">
            <v>新疆鸿昌能源投资有限公司</v>
          </cell>
          <cell r="J20" t="str">
            <v>阿克苏</v>
          </cell>
          <cell r="K20" t="str">
            <v>男</v>
          </cell>
          <cell r="L20" t="str">
            <v>汉族</v>
          </cell>
          <cell r="M20" t="str">
            <v>652901198212251114</v>
          </cell>
          <cell r="N20">
            <v>30310</v>
          </cell>
        </row>
        <row r="21">
          <cell r="B21" t="str">
            <v>张健</v>
          </cell>
          <cell r="C21" t="str">
            <v>事业发展中心</v>
          </cell>
          <cell r="D21" t="str">
            <v>能源事业部</v>
          </cell>
          <cell r="E21" t="str">
            <v>设备副经理</v>
          </cell>
          <cell r="F21" t="str">
            <v>M2</v>
          </cell>
          <cell r="G21" t="str">
            <v>经理级</v>
          </cell>
          <cell r="H21">
            <v>9500</v>
          </cell>
          <cell r="I21" t="str">
            <v>新疆鸿昌能源投资有限公司</v>
          </cell>
          <cell r="J21" t="str">
            <v>阿克苏</v>
          </cell>
          <cell r="K21" t="str">
            <v>男</v>
          </cell>
          <cell r="L21" t="str">
            <v>汉族</v>
          </cell>
          <cell r="M21" t="str">
            <v>652901197711200456</v>
          </cell>
          <cell r="N21">
            <v>28449</v>
          </cell>
        </row>
        <row r="22">
          <cell r="B22" t="str">
            <v>周春艳</v>
          </cell>
          <cell r="C22" t="str">
            <v>事业发展中心</v>
          </cell>
          <cell r="D22" t="str">
            <v>能源事业部</v>
          </cell>
          <cell r="E22" t="str">
            <v>行政专员</v>
          </cell>
          <cell r="F22" t="str">
            <v>PB</v>
          </cell>
          <cell r="G22" t="str">
            <v>职员级</v>
          </cell>
          <cell r="H22">
            <v>5200</v>
          </cell>
          <cell r="I22" t="str">
            <v>新疆鸿昌能源投资有限公司</v>
          </cell>
          <cell r="J22" t="str">
            <v>阿克苏</v>
          </cell>
          <cell r="K22" t="str">
            <v>女</v>
          </cell>
          <cell r="L22" t="str">
            <v>汉族</v>
          </cell>
          <cell r="M22" t="str">
            <v>652924198205050044</v>
          </cell>
          <cell r="N22">
            <v>30076</v>
          </cell>
        </row>
        <row r="23">
          <cell r="B23" t="str">
            <v>卢洲</v>
          </cell>
          <cell r="C23" t="str">
            <v>事业发展中心</v>
          </cell>
          <cell r="D23" t="str">
            <v>能源事业部</v>
          </cell>
          <cell r="E23" t="str">
            <v>运维副经理</v>
          </cell>
          <cell r="F23" t="str">
            <v>M2</v>
          </cell>
          <cell r="G23" t="str">
            <v>经理级</v>
          </cell>
          <cell r="H23">
            <v>9000</v>
          </cell>
          <cell r="I23" t="str">
            <v>新疆鸿昌能源投资有限公司</v>
          </cell>
          <cell r="J23" t="str">
            <v>阿克苏</v>
          </cell>
          <cell r="K23" t="str">
            <v>男</v>
          </cell>
          <cell r="L23" t="str">
            <v>汉族</v>
          </cell>
          <cell r="M23" t="str">
            <v>652901199009084052</v>
          </cell>
          <cell r="N23">
            <v>33124</v>
          </cell>
        </row>
        <row r="24">
          <cell r="B24" t="str">
            <v>于盼辉</v>
          </cell>
          <cell r="C24" t="str">
            <v>事业发展中心</v>
          </cell>
          <cell r="D24" t="str">
            <v>能源事业部</v>
          </cell>
          <cell r="E24" t="str">
            <v>伊犁电站代理站长</v>
          </cell>
          <cell r="F24" t="str">
            <v>PB</v>
          </cell>
          <cell r="G24" t="str">
            <v>职员级</v>
          </cell>
          <cell r="H24">
            <v>6500</v>
          </cell>
          <cell r="I24" t="str">
            <v>新疆鸿昌能源投资有限公司</v>
          </cell>
          <cell r="J24" t="str">
            <v>阿克苏</v>
          </cell>
          <cell r="K24" t="str">
            <v>男</v>
          </cell>
          <cell r="L24" t="str">
            <v>汉族</v>
          </cell>
          <cell r="M24" t="str">
            <v>41102419950914551X</v>
          </cell>
          <cell r="N24">
            <v>34956</v>
          </cell>
        </row>
        <row r="25">
          <cell r="B25" t="str">
            <v>邓鑫雯</v>
          </cell>
          <cell r="C25" t="str">
            <v>事业发展中心</v>
          </cell>
          <cell r="D25" t="str">
            <v>能源事业部</v>
          </cell>
          <cell r="E25" t="str">
            <v>昭苏电站代理站长</v>
          </cell>
          <cell r="F25" t="str">
            <v>PB</v>
          </cell>
          <cell r="G25" t="str">
            <v>职员级</v>
          </cell>
          <cell r="H25">
            <v>6500</v>
          </cell>
          <cell r="I25" t="str">
            <v>新疆鸿昌能源投资有限公司</v>
          </cell>
          <cell r="J25" t="str">
            <v>阿克苏</v>
          </cell>
          <cell r="K25" t="str">
            <v>男</v>
          </cell>
          <cell r="L25" t="str">
            <v>汉族</v>
          </cell>
          <cell r="M25" t="str">
            <v>652901199404136916</v>
          </cell>
          <cell r="N25">
            <v>34437</v>
          </cell>
        </row>
        <row r="26">
          <cell r="B26" t="str">
            <v>王国强</v>
          </cell>
          <cell r="C26" t="str">
            <v>事业发展中心</v>
          </cell>
          <cell r="D26" t="str">
            <v>建筑事业部</v>
          </cell>
          <cell r="E26" t="str">
            <v>路桥工程师</v>
          </cell>
          <cell r="F26" t="str">
            <v>PB</v>
          </cell>
          <cell r="G26" t="str">
            <v>职员级</v>
          </cell>
          <cell r="H26">
            <v>7600</v>
          </cell>
          <cell r="I26" t="str">
            <v>新疆通力建设集团股份有限公司</v>
          </cell>
          <cell r="J26" t="str">
            <v>乌鲁木齐</v>
          </cell>
          <cell r="K26" t="str">
            <v>男</v>
          </cell>
          <cell r="L26" t="str">
            <v>汉族</v>
          </cell>
          <cell r="M26" t="str">
            <v>652723199210102512</v>
          </cell>
          <cell r="N26">
            <v>33887</v>
          </cell>
        </row>
        <row r="27">
          <cell r="B27" t="str">
            <v>任霄</v>
          </cell>
          <cell r="C27" t="str">
            <v>运营服务中心</v>
          </cell>
          <cell r="D27" t="str">
            <v>-</v>
          </cell>
          <cell r="E27" t="str">
            <v>运营服务中心副总经理</v>
          </cell>
          <cell r="F27" t="str">
            <v>A5</v>
          </cell>
          <cell r="G27" t="str">
            <v>高管级</v>
          </cell>
          <cell r="H27">
            <v>25000</v>
          </cell>
          <cell r="I27" t="str">
            <v>新疆通力建设集团股份有限公司</v>
          </cell>
          <cell r="J27" t="str">
            <v>乌鲁木齐</v>
          </cell>
          <cell r="K27" t="str">
            <v>男</v>
          </cell>
          <cell r="L27" t="str">
            <v>汉族</v>
          </cell>
          <cell r="M27" t="str">
            <v>650103199309280618</v>
          </cell>
          <cell r="N27">
            <v>34240</v>
          </cell>
        </row>
        <row r="28">
          <cell r="B28" t="str">
            <v>贾唐迪</v>
          </cell>
          <cell r="C28" t="str">
            <v>运营服务中心</v>
          </cell>
          <cell r="D28" t="str">
            <v>-</v>
          </cell>
          <cell r="E28" t="str">
            <v>人事经理</v>
          </cell>
          <cell r="F28" t="str">
            <v>M2</v>
          </cell>
          <cell r="G28" t="str">
            <v>经理级</v>
          </cell>
          <cell r="H28">
            <v>10000</v>
          </cell>
          <cell r="I28" t="str">
            <v>新疆通力建设集团股份有限公司</v>
          </cell>
          <cell r="J28" t="str">
            <v>乌鲁木齐</v>
          </cell>
          <cell r="K28" t="str">
            <v>男</v>
          </cell>
          <cell r="L28" t="str">
            <v>汉族</v>
          </cell>
          <cell r="M28" t="str">
            <v>652322199209034518</v>
          </cell>
          <cell r="N28">
            <v>33850</v>
          </cell>
        </row>
        <row r="29">
          <cell r="B29" t="str">
            <v>马思宇</v>
          </cell>
          <cell r="C29" t="str">
            <v>运营服务中心</v>
          </cell>
          <cell r="D29" t="str">
            <v>-</v>
          </cell>
          <cell r="E29" t="str">
            <v>人事运营</v>
          </cell>
          <cell r="F29" t="str">
            <v>PB</v>
          </cell>
          <cell r="G29" t="str">
            <v>职员级</v>
          </cell>
          <cell r="H29">
            <v>6000</v>
          </cell>
          <cell r="I29" t="str">
            <v>新疆通力建设集团股份有限公司</v>
          </cell>
          <cell r="J29" t="str">
            <v>乌鲁木齐</v>
          </cell>
          <cell r="K29" t="str">
            <v>女</v>
          </cell>
          <cell r="L29" t="str">
            <v>回族</v>
          </cell>
          <cell r="M29" t="str">
            <v>659001199912251627</v>
          </cell>
          <cell r="N29">
            <v>36519</v>
          </cell>
        </row>
        <row r="30">
          <cell r="B30" t="str">
            <v>管丽萍</v>
          </cell>
          <cell r="C30" t="str">
            <v>运营服务中心</v>
          </cell>
          <cell r="D30" t="str">
            <v>-</v>
          </cell>
          <cell r="E30" t="str">
            <v>人事运营</v>
          </cell>
          <cell r="F30" t="str">
            <v>PB</v>
          </cell>
          <cell r="G30" t="str">
            <v>职员级</v>
          </cell>
          <cell r="H30">
            <v>6000</v>
          </cell>
          <cell r="I30" t="str">
            <v>新疆通力房地产开发有限公司库尔勒二分公司</v>
          </cell>
          <cell r="J30" t="str">
            <v>库尔勒</v>
          </cell>
          <cell r="K30" t="str">
            <v>女</v>
          </cell>
          <cell r="L30" t="str">
            <v>汉族</v>
          </cell>
          <cell r="M30" t="str">
            <v>652826198010132629</v>
          </cell>
          <cell r="N30">
            <v>29507</v>
          </cell>
        </row>
        <row r="31">
          <cell r="B31" t="str">
            <v>刘念</v>
          </cell>
          <cell r="C31" t="str">
            <v>运营服务中心</v>
          </cell>
          <cell r="D31" t="str">
            <v>-</v>
          </cell>
          <cell r="E31" t="str">
            <v>人事运营</v>
          </cell>
          <cell r="F31" t="str">
            <v>PB</v>
          </cell>
          <cell r="G31" t="str">
            <v>职员级</v>
          </cell>
          <cell r="H31">
            <v>5500</v>
          </cell>
          <cell r="I31" t="str">
            <v>阿克苏通力房地产开发有限公司</v>
          </cell>
          <cell r="J31" t="str">
            <v>阿克苏</v>
          </cell>
          <cell r="K31" t="str">
            <v>女</v>
          </cell>
          <cell r="L31" t="str">
            <v>汉族</v>
          </cell>
          <cell r="M31" t="str">
            <v>511304199501023424</v>
          </cell>
          <cell r="N31">
            <v>34701</v>
          </cell>
        </row>
        <row r="32">
          <cell r="B32" t="str">
            <v>鲜侁</v>
          </cell>
          <cell r="C32" t="str">
            <v>运营服务中心</v>
          </cell>
          <cell r="D32" t="str">
            <v>-</v>
          </cell>
          <cell r="E32" t="str">
            <v>综合行政</v>
          </cell>
          <cell r="F32" t="str">
            <v>PB</v>
          </cell>
          <cell r="G32" t="str">
            <v>职员级</v>
          </cell>
          <cell r="H32">
            <v>5700</v>
          </cell>
          <cell r="I32" t="str">
            <v>新疆通力建设集团股份有限公司</v>
          </cell>
          <cell r="J32" t="str">
            <v>乌鲁木齐</v>
          </cell>
          <cell r="K32" t="str">
            <v>男</v>
          </cell>
          <cell r="L32" t="str">
            <v>回族</v>
          </cell>
          <cell r="M32" t="str">
            <v>620525199712162018</v>
          </cell>
          <cell r="N32">
            <v>35780</v>
          </cell>
        </row>
        <row r="33">
          <cell r="B33" t="str">
            <v>张丽珍</v>
          </cell>
          <cell r="C33" t="str">
            <v>运营服务中心</v>
          </cell>
          <cell r="D33" t="str">
            <v>-</v>
          </cell>
          <cell r="E33" t="str">
            <v>综合行政</v>
          </cell>
          <cell r="F33" t="str">
            <v>PB</v>
          </cell>
          <cell r="G33" t="str">
            <v>职员级</v>
          </cell>
          <cell r="H33">
            <v>5500</v>
          </cell>
          <cell r="I33" t="str">
            <v>新疆通力建设集团股份有限公司</v>
          </cell>
          <cell r="J33" t="str">
            <v>乌鲁木齐</v>
          </cell>
          <cell r="K33" t="str">
            <v>女</v>
          </cell>
          <cell r="L33" t="str">
            <v>汉族</v>
          </cell>
          <cell r="M33" t="str">
            <v>371722200112286822</v>
          </cell>
          <cell r="N33">
            <v>37253</v>
          </cell>
        </row>
        <row r="34">
          <cell r="B34" t="str">
            <v>冯影</v>
          </cell>
          <cell r="C34" t="str">
            <v>运营服务中心</v>
          </cell>
          <cell r="D34" t="str">
            <v>-</v>
          </cell>
          <cell r="E34" t="str">
            <v>综合行政</v>
          </cell>
          <cell r="F34" t="str">
            <v>PB</v>
          </cell>
          <cell r="G34" t="str">
            <v>职员级</v>
          </cell>
          <cell r="H34">
            <v>5500</v>
          </cell>
          <cell r="I34" t="str">
            <v>新疆通力建设集团股份有限公司</v>
          </cell>
          <cell r="J34" t="str">
            <v>乌鲁木齐</v>
          </cell>
          <cell r="K34" t="str">
            <v>女</v>
          </cell>
          <cell r="L34" t="str">
            <v>汉族</v>
          </cell>
          <cell r="M34" t="str">
            <v>3342124198202022201</v>
          </cell>
          <cell r="N34">
            <v>29984</v>
          </cell>
        </row>
        <row r="35">
          <cell r="B35" t="str">
            <v>刘海梅</v>
          </cell>
          <cell r="C35" t="str">
            <v>运营服务中心</v>
          </cell>
          <cell r="D35" t="str">
            <v>-</v>
          </cell>
          <cell r="E35" t="str">
            <v>保洁员</v>
          </cell>
          <cell r="F35" t="str">
            <v>PB</v>
          </cell>
          <cell r="G35" t="str">
            <v>职员级</v>
          </cell>
          <cell r="H35">
            <v>3500</v>
          </cell>
          <cell r="I35" t="str">
            <v>新疆元盛美华房地产开发有限责任公司</v>
          </cell>
          <cell r="J35" t="str">
            <v>乌鲁木齐</v>
          </cell>
          <cell r="K35" t="str">
            <v>女</v>
          </cell>
          <cell r="L35" t="str">
            <v>汉族</v>
          </cell>
          <cell r="M35" t="str">
            <v>612728197608070421</v>
          </cell>
          <cell r="N35">
            <v>27979</v>
          </cell>
        </row>
        <row r="36">
          <cell r="B36" t="str">
            <v>李海涛</v>
          </cell>
          <cell r="C36" t="str">
            <v>运营服务中心</v>
          </cell>
          <cell r="D36" t="str">
            <v>-</v>
          </cell>
          <cell r="E36" t="str">
            <v>董事长司机</v>
          </cell>
          <cell r="F36" t="str">
            <v>PB</v>
          </cell>
          <cell r="G36" t="str">
            <v>职员级</v>
          </cell>
          <cell r="H36">
            <v>6500</v>
          </cell>
          <cell r="I36" t="str">
            <v>新疆通力建设集团股份有限公司</v>
          </cell>
          <cell r="J36" t="str">
            <v>乌鲁木齐</v>
          </cell>
          <cell r="K36" t="str">
            <v>男</v>
          </cell>
          <cell r="L36" t="str">
            <v>汉族</v>
          </cell>
          <cell r="M36" t="str">
            <v>652823198711270814</v>
          </cell>
          <cell r="N36">
            <v>32108</v>
          </cell>
        </row>
        <row r="37">
          <cell r="B37" t="str">
            <v>欧振华</v>
          </cell>
          <cell r="C37" t="str">
            <v>财务管理中心</v>
          </cell>
          <cell r="D37" t="str">
            <v>-</v>
          </cell>
          <cell r="E37" t="str">
            <v>财务管理中心副总经理</v>
          </cell>
          <cell r="F37" t="str">
            <v>A5</v>
          </cell>
          <cell r="G37" t="str">
            <v>高管级</v>
          </cell>
          <cell r="H37">
            <v>20000</v>
          </cell>
          <cell r="I37" t="str">
            <v>新疆元盛美华房地产开发有限责任公司</v>
          </cell>
          <cell r="J37" t="str">
            <v>乌鲁木齐</v>
          </cell>
          <cell r="K37" t="str">
            <v>男</v>
          </cell>
          <cell r="L37" t="str">
            <v>汉族</v>
          </cell>
          <cell r="M37" t="str">
            <v>650300197811281870</v>
          </cell>
          <cell r="N37">
            <v>28822</v>
          </cell>
        </row>
        <row r="38">
          <cell r="B38" t="str">
            <v>张素杰</v>
          </cell>
          <cell r="C38" t="str">
            <v>财务管理中心</v>
          </cell>
          <cell r="D38" t="str">
            <v>-</v>
          </cell>
          <cell r="E38" t="str">
            <v>会计</v>
          </cell>
          <cell r="F38" t="str">
            <v>PB</v>
          </cell>
          <cell r="G38" t="str">
            <v>职员级</v>
          </cell>
          <cell r="H38">
            <v>7510</v>
          </cell>
          <cell r="I38" t="str">
            <v>新疆通力建设集团股份有限公司</v>
          </cell>
          <cell r="J38" t="str">
            <v>乌鲁木齐</v>
          </cell>
          <cell r="K38" t="str">
            <v>女</v>
          </cell>
          <cell r="L38" t="str">
            <v>汉族</v>
          </cell>
          <cell r="M38" t="str">
            <v>650102196902124528</v>
          </cell>
          <cell r="N38">
            <v>25246</v>
          </cell>
        </row>
        <row r="39">
          <cell r="B39" t="str">
            <v>岳丽</v>
          </cell>
          <cell r="C39" t="str">
            <v>财务管理中心</v>
          </cell>
          <cell r="D39" t="str">
            <v>-</v>
          </cell>
          <cell r="E39" t="str">
            <v>会计</v>
          </cell>
          <cell r="F39" t="str">
            <v>PB</v>
          </cell>
          <cell r="G39" t="str">
            <v>职员级</v>
          </cell>
          <cell r="H39">
            <v>7000</v>
          </cell>
          <cell r="I39" t="str">
            <v>新疆通力建设集团股份有限公司</v>
          </cell>
          <cell r="J39" t="str">
            <v>乌鲁木齐</v>
          </cell>
          <cell r="K39" t="str">
            <v>女</v>
          </cell>
          <cell r="L39" t="str">
            <v>汉族</v>
          </cell>
          <cell r="M39" t="str">
            <v>41302619890208184X</v>
          </cell>
          <cell r="N39">
            <v>32547</v>
          </cell>
        </row>
        <row r="40">
          <cell r="B40" t="str">
            <v>熊启东</v>
          </cell>
          <cell r="C40" t="str">
            <v>财务管理中心</v>
          </cell>
          <cell r="D40" t="str">
            <v>-</v>
          </cell>
          <cell r="E40" t="str">
            <v>会计</v>
          </cell>
          <cell r="F40" t="str">
            <v>PB</v>
          </cell>
          <cell r="G40" t="str">
            <v>职员级</v>
          </cell>
          <cell r="H40">
            <v>7000</v>
          </cell>
          <cell r="I40" t="str">
            <v>新疆通力建设集团股份有限公司</v>
          </cell>
          <cell r="J40" t="str">
            <v>库尔勒</v>
          </cell>
          <cell r="K40" t="str">
            <v>男</v>
          </cell>
          <cell r="L40" t="str">
            <v>汉族</v>
          </cell>
          <cell r="M40" t="str">
            <v>652828197604270015</v>
          </cell>
          <cell r="N40">
            <v>27877</v>
          </cell>
        </row>
        <row r="41">
          <cell r="B41" t="str">
            <v>沈陈瑾慧</v>
          </cell>
          <cell r="C41" t="str">
            <v>财务管理中心</v>
          </cell>
          <cell r="D41" t="str">
            <v>-</v>
          </cell>
          <cell r="E41" t="str">
            <v>会计</v>
          </cell>
          <cell r="F41" t="str">
            <v>PB</v>
          </cell>
          <cell r="G41" t="str">
            <v>职员级</v>
          </cell>
          <cell r="H41">
            <v>7000</v>
          </cell>
          <cell r="I41" t="str">
            <v>新疆通力房地产开发有限公司库尔勒二分公司</v>
          </cell>
          <cell r="J41" t="str">
            <v>库尔勒</v>
          </cell>
          <cell r="K41" t="str">
            <v>女</v>
          </cell>
          <cell r="L41" t="str">
            <v>汉族</v>
          </cell>
          <cell r="M41" t="str">
            <v>65282919921225242X</v>
          </cell>
          <cell r="N41">
            <v>33963</v>
          </cell>
        </row>
        <row r="42">
          <cell r="B42" t="str">
            <v>吕蓉</v>
          </cell>
          <cell r="C42" t="str">
            <v>财务管理中心</v>
          </cell>
          <cell r="D42" t="str">
            <v>-</v>
          </cell>
          <cell r="E42" t="str">
            <v>会计</v>
          </cell>
          <cell r="F42" t="str">
            <v>PB</v>
          </cell>
          <cell r="G42" t="str">
            <v>职员级</v>
          </cell>
          <cell r="H42">
            <v>8500</v>
          </cell>
          <cell r="I42" t="str">
            <v>新疆元盛美华房地产开发有限责任公司</v>
          </cell>
          <cell r="J42" t="str">
            <v>乌鲁木齐</v>
          </cell>
          <cell r="K42" t="str">
            <v>女</v>
          </cell>
          <cell r="L42" t="str">
            <v>汉族</v>
          </cell>
          <cell r="M42" t="str">
            <v>650103197404042846</v>
          </cell>
          <cell r="N42">
            <v>27123</v>
          </cell>
        </row>
        <row r="43">
          <cell r="B43" t="str">
            <v>薛双双</v>
          </cell>
          <cell r="C43" t="str">
            <v>财务管理中心</v>
          </cell>
          <cell r="D43" t="str">
            <v>-</v>
          </cell>
          <cell r="E43" t="str">
            <v>会计</v>
          </cell>
          <cell r="F43" t="str">
            <v>PB</v>
          </cell>
          <cell r="G43" t="str">
            <v>职员级</v>
          </cell>
          <cell r="H43">
            <v>6000</v>
          </cell>
          <cell r="I43" t="str">
            <v>新疆元盛美华房地产开发有限责任公司</v>
          </cell>
          <cell r="J43" t="str">
            <v>乌鲁木齐</v>
          </cell>
          <cell r="K43" t="str">
            <v>女</v>
          </cell>
          <cell r="L43" t="str">
            <v>汉族</v>
          </cell>
          <cell r="M43" t="str">
            <v>652325199909194028</v>
          </cell>
          <cell r="N43">
            <v>36422</v>
          </cell>
        </row>
        <row r="44">
          <cell r="B44" t="str">
            <v>何亚君</v>
          </cell>
          <cell r="C44" t="str">
            <v>财务管理中心</v>
          </cell>
          <cell r="D44" t="str">
            <v>-</v>
          </cell>
          <cell r="E44" t="str">
            <v>会计</v>
          </cell>
          <cell r="F44" t="str">
            <v>PB</v>
          </cell>
          <cell r="G44" t="str">
            <v>职员级</v>
          </cell>
          <cell r="H44">
            <v>7000</v>
          </cell>
          <cell r="I44" t="str">
            <v>新疆通力建设集团股份有限公司</v>
          </cell>
          <cell r="J44" t="str">
            <v>乌鲁木齐</v>
          </cell>
          <cell r="K44" t="str">
            <v>女</v>
          </cell>
          <cell r="L44" t="str">
            <v>汉族</v>
          </cell>
          <cell r="M44" t="str">
            <v>622301199101233323</v>
          </cell>
          <cell r="N44">
            <v>33261</v>
          </cell>
        </row>
        <row r="45">
          <cell r="B45" t="str">
            <v>施琴</v>
          </cell>
          <cell r="C45" t="str">
            <v>财务管理中心</v>
          </cell>
          <cell r="D45" t="str">
            <v>-</v>
          </cell>
          <cell r="E45" t="str">
            <v>会计</v>
          </cell>
          <cell r="F45" t="str">
            <v>PB</v>
          </cell>
          <cell r="G45" t="str">
            <v>职员级</v>
          </cell>
          <cell r="H45">
            <v>7500</v>
          </cell>
          <cell r="I45" t="str">
            <v>新疆通力房地产开发有限公司库尔勒分公司</v>
          </cell>
          <cell r="J45" t="str">
            <v>库尔勒</v>
          </cell>
          <cell r="K45" t="str">
            <v>女</v>
          </cell>
          <cell r="L45" t="str">
            <v>汉族</v>
          </cell>
          <cell r="M45" t="str">
            <v>652823196909023326</v>
          </cell>
          <cell r="N45">
            <v>25448</v>
          </cell>
        </row>
        <row r="46">
          <cell r="B46" t="str">
            <v>张娜</v>
          </cell>
          <cell r="C46" t="str">
            <v>财务管理中心</v>
          </cell>
          <cell r="D46" t="str">
            <v>-</v>
          </cell>
          <cell r="E46" t="str">
            <v>会计</v>
          </cell>
          <cell r="F46" t="str">
            <v>PB</v>
          </cell>
          <cell r="G46" t="str">
            <v>职员级</v>
          </cell>
          <cell r="H46">
            <v>6000</v>
          </cell>
          <cell r="I46" t="str">
            <v>新疆通力房地产开发有限公司库尔勒分公司</v>
          </cell>
          <cell r="J46" t="str">
            <v>库尔勒</v>
          </cell>
          <cell r="K46" t="str">
            <v>女</v>
          </cell>
          <cell r="L46" t="str">
            <v>汉族</v>
          </cell>
          <cell r="M46" t="str">
            <v>622224199706154029</v>
          </cell>
          <cell r="N46">
            <v>35596</v>
          </cell>
        </row>
        <row r="47">
          <cell r="B47" t="str">
            <v>高建梅</v>
          </cell>
          <cell r="C47" t="str">
            <v>财务管理中心</v>
          </cell>
          <cell r="D47" t="str">
            <v>-</v>
          </cell>
          <cell r="E47" t="str">
            <v>出纳</v>
          </cell>
          <cell r="F47" t="str">
            <v>PB</v>
          </cell>
          <cell r="G47" t="str">
            <v>职员级</v>
          </cell>
          <cell r="H47">
            <v>6500</v>
          </cell>
          <cell r="I47" t="str">
            <v>新疆通力房地产开发有限公司库尔勒二分公司</v>
          </cell>
          <cell r="J47" t="str">
            <v>库尔勒</v>
          </cell>
          <cell r="K47" t="str">
            <v>女</v>
          </cell>
          <cell r="L47" t="str">
            <v>汉族</v>
          </cell>
          <cell r="M47" t="str">
            <v>652801198209090529</v>
          </cell>
          <cell r="N47">
            <v>30072</v>
          </cell>
        </row>
        <row r="48">
          <cell r="B48" t="str">
            <v>李倩</v>
          </cell>
          <cell r="C48" t="str">
            <v>财务管理中心</v>
          </cell>
          <cell r="D48" t="str">
            <v>-</v>
          </cell>
          <cell r="E48" t="str">
            <v>出纳</v>
          </cell>
          <cell r="F48" t="str">
            <v>PB</v>
          </cell>
          <cell r="G48" t="str">
            <v>职员级</v>
          </cell>
          <cell r="H48">
            <v>6500</v>
          </cell>
          <cell r="I48" t="str">
            <v>新疆元盛美华房地产开发有限责任公司</v>
          </cell>
          <cell r="J48" t="str">
            <v>乌鲁木齐</v>
          </cell>
          <cell r="K48" t="str">
            <v>女</v>
          </cell>
          <cell r="L48" t="str">
            <v>汉族</v>
          </cell>
          <cell r="M48" t="str">
            <v>650121198109110428</v>
          </cell>
          <cell r="N48">
            <v>29840</v>
          </cell>
        </row>
        <row r="49">
          <cell r="B49" t="str">
            <v>李梦鑫</v>
          </cell>
          <cell r="C49" t="str">
            <v>财务管理中心</v>
          </cell>
          <cell r="D49" t="str">
            <v>-</v>
          </cell>
          <cell r="E49" t="str">
            <v>出纳</v>
          </cell>
          <cell r="F49" t="str">
            <v>PB</v>
          </cell>
          <cell r="G49" t="str">
            <v>职员级</v>
          </cell>
          <cell r="H49">
            <v>5800</v>
          </cell>
          <cell r="I49" t="str">
            <v>阿克苏通力房地产开发有限公司</v>
          </cell>
          <cell r="J49" t="str">
            <v>阿克苏</v>
          </cell>
          <cell r="K49" t="str">
            <v>女</v>
          </cell>
          <cell r="L49" t="str">
            <v>汉族</v>
          </cell>
          <cell r="M49" t="str">
            <v>411424199609177529</v>
          </cell>
          <cell r="N49">
            <v>35325</v>
          </cell>
        </row>
        <row r="50">
          <cell r="B50" t="str">
            <v>张文革</v>
          </cell>
          <cell r="C50" t="str">
            <v>财务管理中心</v>
          </cell>
          <cell r="D50" t="str">
            <v>-</v>
          </cell>
          <cell r="E50" t="str">
            <v>出纳</v>
          </cell>
          <cell r="F50" t="str">
            <v>PB</v>
          </cell>
          <cell r="G50" t="str">
            <v>职员级</v>
          </cell>
          <cell r="H50">
            <v>5800</v>
          </cell>
          <cell r="I50" t="str">
            <v>新疆通力建设集团股份有限公司</v>
          </cell>
          <cell r="J50" t="str">
            <v>乌鲁木齐</v>
          </cell>
          <cell r="K50" t="str">
            <v>女</v>
          </cell>
          <cell r="L50" t="str">
            <v>汉族</v>
          </cell>
          <cell r="M50" t="str">
            <v>650103196608060021</v>
          </cell>
          <cell r="N50">
            <v>24325</v>
          </cell>
        </row>
        <row r="51">
          <cell r="B51" t="str">
            <v>付光英</v>
          </cell>
          <cell r="C51" t="str">
            <v>财务管理中心</v>
          </cell>
          <cell r="D51" t="str">
            <v>-</v>
          </cell>
          <cell r="E51" t="str">
            <v>出纳</v>
          </cell>
          <cell r="F51" t="str">
            <v>PB</v>
          </cell>
          <cell r="G51" t="str">
            <v>职员级</v>
          </cell>
          <cell r="H51">
            <v>6500</v>
          </cell>
          <cell r="I51" t="str">
            <v>新疆通力建设集团股份有限公司</v>
          </cell>
          <cell r="J51" t="str">
            <v>库尔勒</v>
          </cell>
          <cell r="K51" t="str">
            <v>女</v>
          </cell>
          <cell r="L51" t="str">
            <v>汉族</v>
          </cell>
          <cell r="M51" t="str">
            <v>652826197112101722</v>
          </cell>
          <cell r="N51">
            <v>26277</v>
          </cell>
        </row>
        <row r="52">
          <cell r="B52" t="str">
            <v>袁豫</v>
          </cell>
          <cell r="C52" t="str">
            <v>房地产管理中心</v>
          </cell>
          <cell r="D52" t="str">
            <v>营销部</v>
          </cell>
          <cell r="E52" t="str">
            <v>营销部副经理</v>
          </cell>
          <cell r="F52" t="str">
            <v>M2</v>
          </cell>
          <cell r="G52" t="str">
            <v>经理级</v>
          </cell>
          <cell r="H52">
            <v>18000</v>
          </cell>
          <cell r="I52" t="str">
            <v>新疆元盛美华房地产开发有限责任公司</v>
          </cell>
          <cell r="J52" t="str">
            <v>乌鲁木齐</v>
          </cell>
          <cell r="K52" t="str">
            <v>男</v>
          </cell>
          <cell r="L52" t="str">
            <v>汉族</v>
          </cell>
          <cell r="M52" t="str">
            <v>659001198704010912</v>
          </cell>
          <cell r="N52">
            <v>31868</v>
          </cell>
        </row>
        <row r="53">
          <cell r="B53" t="str">
            <v>王兴怡</v>
          </cell>
          <cell r="C53" t="str">
            <v>房地产管理中心</v>
          </cell>
          <cell r="D53" t="str">
            <v>营销部</v>
          </cell>
          <cell r="E53" t="str">
            <v>营销设计</v>
          </cell>
          <cell r="F53" t="str">
            <v>PB</v>
          </cell>
          <cell r="G53" t="str">
            <v>职员级</v>
          </cell>
          <cell r="H53">
            <v>9000</v>
          </cell>
          <cell r="I53" t="str">
            <v>新疆元盛美华房地产开发有限责任公司</v>
          </cell>
          <cell r="J53" t="str">
            <v>乌鲁木齐</v>
          </cell>
          <cell r="K53" t="str">
            <v>女</v>
          </cell>
          <cell r="L53" t="str">
            <v>汉族</v>
          </cell>
          <cell r="M53" t="str">
            <v>652323199604022628</v>
          </cell>
          <cell r="N53">
            <v>35157</v>
          </cell>
        </row>
        <row r="54">
          <cell r="B54" t="str">
            <v>张旭东</v>
          </cell>
          <cell r="C54" t="str">
            <v>房地产管理中心</v>
          </cell>
          <cell r="D54" t="str">
            <v>营销部</v>
          </cell>
          <cell r="E54" t="str">
            <v>销售主管</v>
          </cell>
          <cell r="F54" t="str">
            <v>PA</v>
          </cell>
          <cell r="G54" t="str">
            <v>职员级</v>
          </cell>
          <cell r="H54">
            <v>5500</v>
          </cell>
          <cell r="I54" t="str">
            <v>新疆元盛美华房地产开发有限责任公司</v>
          </cell>
          <cell r="J54" t="str">
            <v>乌鲁木齐</v>
          </cell>
          <cell r="K54" t="str">
            <v>男</v>
          </cell>
          <cell r="L54" t="str">
            <v>汉族</v>
          </cell>
          <cell r="M54" t="str">
            <v>654222199209193910</v>
          </cell>
          <cell r="N54">
            <v>33866</v>
          </cell>
        </row>
        <row r="55">
          <cell r="B55" t="str">
            <v>张振杰</v>
          </cell>
          <cell r="C55" t="str">
            <v>房地产管理中心</v>
          </cell>
          <cell r="D55" t="str">
            <v>营销部</v>
          </cell>
          <cell r="E55" t="str">
            <v>置业顾问</v>
          </cell>
          <cell r="F55" t="str">
            <v>PA</v>
          </cell>
          <cell r="G55" t="str">
            <v>职员级</v>
          </cell>
          <cell r="H55">
            <v>4000</v>
          </cell>
          <cell r="I55" t="str">
            <v>新疆元盛美华房地产开发有限责任公司</v>
          </cell>
          <cell r="J55" t="str">
            <v>乌鲁木齐</v>
          </cell>
          <cell r="K55" t="str">
            <v>男</v>
          </cell>
          <cell r="L55" t="str">
            <v>汉族</v>
          </cell>
          <cell r="M55" t="str">
            <v>62052219960717443X</v>
          </cell>
          <cell r="N55">
            <v>35263</v>
          </cell>
        </row>
        <row r="56">
          <cell r="B56" t="str">
            <v>郝君</v>
          </cell>
          <cell r="C56" t="str">
            <v>房地产管理中心</v>
          </cell>
          <cell r="D56" t="str">
            <v>营销部</v>
          </cell>
          <cell r="E56" t="str">
            <v>置业顾问</v>
          </cell>
          <cell r="F56" t="str">
            <v>PA</v>
          </cell>
          <cell r="G56" t="str">
            <v>职员级</v>
          </cell>
          <cell r="H56">
            <v>4000</v>
          </cell>
          <cell r="I56" t="str">
            <v>新疆元盛美华房地产开发有限责任公司</v>
          </cell>
          <cell r="J56" t="str">
            <v>乌鲁木齐</v>
          </cell>
          <cell r="K56" t="str">
            <v>女</v>
          </cell>
          <cell r="L56" t="str">
            <v>汉族</v>
          </cell>
          <cell r="M56" t="str">
            <v>650104198001305024</v>
          </cell>
          <cell r="N56">
            <v>29250</v>
          </cell>
        </row>
        <row r="57">
          <cell r="B57" t="str">
            <v>赵江龙</v>
          </cell>
          <cell r="C57" t="str">
            <v>房地产管理中心</v>
          </cell>
          <cell r="D57" t="str">
            <v>营销部</v>
          </cell>
          <cell r="E57" t="str">
            <v>置业顾问</v>
          </cell>
          <cell r="F57" t="str">
            <v>PA</v>
          </cell>
          <cell r="G57" t="str">
            <v>职员级</v>
          </cell>
          <cell r="H57">
            <v>3000</v>
          </cell>
          <cell r="I57" t="str">
            <v>新疆通力房地产开发有限公司库尔勒二分公司</v>
          </cell>
          <cell r="J57" t="str">
            <v>库尔勒</v>
          </cell>
          <cell r="K57" t="str">
            <v>男</v>
          </cell>
          <cell r="L57" t="str">
            <v>汉族</v>
          </cell>
          <cell r="M57" t="str">
            <v>412827199408129530</v>
          </cell>
          <cell r="N57">
            <v>34624</v>
          </cell>
        </row>
        <row r="58">
          <cell r="B58" t="str">
            <v>刘宁宁</v>
          </cell>
          <cell r="C58" t="str">
            <v>房地产管理中心</v>
          </cell>
          <cell r="D58" t="str">
            <v>营销部</v>
          </cell>
          <cell r="E58" t="str">
            <v>置业顾问</v>
          </cell>
          <cell r="F58" t="str">
            <v>PA</v>
          </cell>
          <cell r="G58" t="str">
            <v>职员级</v>
          </cell>
          <cell r="H58">
            <v>3000</v>
          </cell>
          <cell r="I58" t="str">
            <v>新疆通力房地产开发有限公司库尔勒二分公司</v>
          </cell>
          <cell r="J58" t="str">
            <v>库尔勒</v>
          </cell>
          <cell r="K58" t="str">
            <v>女</v>
          </cell>
          <cell r="L58" t="str">
            <v>汉族</v>
          </cell>
          <cell r="M58" t="str">
            <v>620502198911307348</v>
          </cell>
          <cell r="N58">
            <v>33206</v>
          </cell>
        </row>
        <row r="59">
          <cell r="B59" t="str">
            <v>张新艳</v>
          </cell>
          <cell r="C59" t="str">
            <v>房地产管理中心</v>
          </cell>
          <cell r="D59" t="str">
            <v>营销部</v>
          </cell>
          <cell r="E59" t="str">
            <v>置业顾问</v>
          </cell>
          <cell r="F59" t="str">
            <v>PA</v>
          </cell>
          <cell r="G59" t="str">
            <v>职员级</v>
          </cell>
          <cell r="H59">
            <v>4500</v>
          </cell>
          <cell r="I59" t="str">
            <v>新疆通力房地产开发有限公司库尔勒二分公司</v>
          </cell>
          <cell r="J59" t="str">
            <v>库尔勒</v>
          </cell>
          <cell r="K59" t="str">
            <v>女</v>
          </cell>
          <cell r="L59" t="str">
            <v>汉族</v>
          </cell>
          <cell r="M59" t="str">
            <v>511023199707283566</v>
          </cell>
          <cell r="N59">
            <v>35639</v>
          </cell>
        </row>
        <row r="60">
          <cell r="B60" t="str">
            <v>米云鹤</v>
          </cell>
          <cell r="C60" t="str">
            <v>房地产管理中心</v>
          </cell>
          <cell r="D60" t="str">
            <v>营销部</v>
          </cell>
          <cell r="E60" t="str">
            <v>置业顾问</v>
          </cell>
          <cell r="F60" t="str">
            <v>PA</v>
          </cell>
          <cell r="G60" t="str">
            <v>职员级</v>
          </cell>
          <cell r="H60">
            <v>3000</v>
          </cell>
          <cell r="I60" t="str">
            <v>新疆通力房地产开发有限公司库尔勒二分公司</v>
          </cell>
          <cell r="J60" t="str">
            <v>库尔勒</v>
          </cell>
          <cell r="K60" t="str">
            <v>女</v>
          </cell>
          <cell r="L60" t="str">
            <v>汉族</v>
          </cell>
          <cell r="M60" t="str">
            <v>620422198905241143</v>
          </cell>
          <cell r="N60">
            <v>32652</v>
          </cell>
        </row>
        <row r="61">
          <cell r="B61" t="str">
            <v>潘亦玹</v>
          </cell>
          <cell r="C61" t="str">
            <v>房地产管理中心</v>
          </cell>
          <cell r="D61" t="str">
            <v>营销部</v>
          </cell>
          <cell r="E61" t="str">
            <v>置业顾问</v>
          </cell>
          <cell r="F61" t="str">
            <v>PA</v>
          </cell>
          <cell r="G61" t="str">
            <v>职员级</v>
          </cell>
          <cell r="H61">
            <v>3000</v>
          </cell>
          <cell r="I61" t="str">
            <v>新疆通力房地产开发有限公司库尔勒二分公司</v>
          </cell>
          <cell r="J61" t="str">
            <v>库尔勒</v>
          </cell>
          <cell r="K61" t="str">
            <v>女</v>
          </cell>
          <cell r="L61" t="str">
            <v>汉族</v>
          </cell>
          <cell r="M61" t="str">
            <v>320322199409183624</v>
          </cell>
          <cell r="N61">
            <v>34595</v>
          </cell>
        </row>
        <row r="62">
          <cell r="B62" t="str">
            <v>肖陶丽</v>
          </cell>
          <cell r="C62" t="str">
            <v>房地产管理中心</v>
          </cell>
          <cell r="D62" t="str">
            <v>营销部</v>
          </cell>
          <cell r="E62" t="str">
            <v>置业顾问</v>
          </cell>
          <cell r="F62" t="str">
            <v>PA</v>
          </cell>
          <cell r="G62" t="str">
            <v>职员级</v>
          </cell>
          <cell r="H62">
            <v>3000</v>
          </cell>
          <cell r="I62" t="str">
            <v>新疆通力房地产开发有限公司库尔勒二分公司</v>
          </cell>
          <cell r="J62" t="str">
            <v>库尔勒</v>
          </cell>
          <cell r="K62" t="str">
            <v>女</v>
          </cell>
          <cell r="L62" t="str">
            <v>汉族</v>
          </cell>
          <cell r="M62" t="str">
            <v>532326198410120323</v>
          </cell>
          <cell r="N62">
            <v>30967</v>
          </cell>
        </row>
        <row r="63">
          <cell r="B63" t="str">
            <v>霍苒</v>
          </cell>
          <cell r="C63" t="str">
            <v>房地产管理中心</v>
          </cell>
          <cell r="D63" t="str">
            <v>营销部</v>
          </cell>
          <cell r="E63" t="str">
            <v>置业顾问</v>
          </cell>
          <cell r="F63" t="str">
            <v>PA</v>
          </cell>
          <cell r="G63" t="str">
            <v>职员级</v>
          </cell>
          <cell r="H63">
            <v>5000</v>
          </cell>
          <cell r="I63" t="str">
            <v>新疆通力房地产开发有限公司库尔勒二分公司</v>
          </cell>
          <cell r="J63" t="str">
            <v>库尔勒</v>
          </cell>
          <cell r="K63" t="str">
            <v>女</v>
          </cell>
          <cell r="L63" t="str">
            <v>汉族</v>
          </cell>
          <cell r="M63" t="str">
            <v>411082199108294825</v>
          </cell>
          <cell r="N63">
            <v>33479</v>
          </cell>
        </row>
        <row r="64">
          <cell r="B64" t="str">
            <v>闫金秀</v>
          </cell>
          <cell r="C64" t="str">
            <v>房地产管理中心</v>
          </cell>
          <cell r="D64" t="str">
            <v>营销部</v>
          </cell>
          <cell r="E64" t="str">
            <v>置业顾问</v>
          </cell>
          <cell r="F64" t="str">
            <v>PA</v>
          </cell>
          <cell r="G64" t="str">
            <v>职员级</v>
          </cell>
          <cell r="H64">
            <v>4000</v>
          </cell>
          <cell r="I64" t="str">
            <v>新疆通力房地产开发有限公司库尔勒二分公司</v>
          </cell>
          <cell r="J64" t="str">
            <v>库尔勒</v>
          </cell>
          <cell r="K64" t="str">
            <v>女</v>
          </cell>
          <cell r="L64" t="str">
            <v>汉族</v>
          </cell>
          <cell r="M64" t="str">
            <v>652826199104162321</v>
          </cell>
          <cell r="N64">
            <v>33344</v>
          </cell>
        </row>
        <row r="65">
          <cell r="B65" t="str">
            <v>李秀莲</v>
          </cell>
          <cell r="C65" t="str">
            <v>房地产管理中心</v>
          </cell>
          <cell r="D65" t="str">
            <v>营销部</v>
          </cell>
          <cell r="E65" t="str">
            <v>置业顾问</v>
          </cell>
          <cell r="F65" t="str">
            <v>PA</v>
          </cell>
          <cell r="G65" t="str">
            <v>职员级</v>
          </cell>
          <cell r="H65">
            <v>3000</v>
          </cell>
          <cell r="I65" t="str">
            <v>新疆通力房地产开发有限公司库尔勒二分公司</v>
          </cell>
          <cell r="J65" t="str">
            <v>库尔勒</v>
          </cell>
          <cell r="K65" t="str">
            <v>女</v>
          </cell>
          <cell r="L65" t="str">
            <v>汉族</v>
          </cell>
          <cell r="M65" t="str">
            <v>510700198606039642</v>
          </cell>
          <cell r="N65">
            <v>31566</v>
          </cell>
        </row>
        <row r="66">
          <cell r="B66" t="str">
            <v>张志慧</v>
          </cell>
          <cell r="C66" t="str">
            <v>房地产管理中心</v>
          </cell>
          <cell r="D66" t="str">
            <v>营销部</v>
          </cell>
          <cell r="E66" t="str">
            <v>置业顾问</v>
          </cell>
          <cell r="F66" t="str">
            <v>PA</v>
          </cell>
          <cell r="G66" t="str">
            <v>职员级</v>
          </cell>
          <cell r="H66">
            <v>5000</v>
          </cell>
          <cell r="I66" t="str">
            <v>新疆通力房地产开发有限公司库尔勒二分公司</v>
          </cell>
          <cell r="J66" t="str">
            <v>库尔勒</v>
          </cell>
          <cell r="K66" t="str">
            <v>女</v>
          </cell>
          <cell r="L66" t="str">
            <v>汉族</v>
          </cell>
          <cell r="M66" t="str">
            <v>410527198608125427</v>
          </cell>
          <cell r="N66">
            <v>31636</v>
          </cell>
        </row>
        <row r="67">
          <cell r="B67" t="str">
            <v>王荣</v>
          </cell>
          <cell r="C67" t="str">
            <v>房地产管理中心</v>
          </cell>
          <cell r="D67" t="str">
            <v>营销部</v>
          </cell>
          <cell r="E67" t="str">
            <v>置业顾问</v>
          </cell>
          <cell r="F67" t="str">
            <v>PA</v>
          </cell>
          <cell r="G67" t="str">
            <v>职员级</v>
          </cell>
          <cell r="H67">
            <v>3000</v>
          </cell>
          <cell r="I67" t="str">
            <v>新疆通力房地产开发有限公司库尔勒二分公司</v>
          </cell>
          <cell r="J67" t="str">
            <v>库尔勒</v>
          </cell>
          <cell r="K67" t="str">
            <v>女</v>
          </cell>
          <cell r="L67" t="str">
            <v>汉族</v>
          </cell>
          <cell r="M67" t="str">
            <v>62232319910305612X</v>
          </cell>
          <cell r="N67">
            <v>33541</v>
          </cell>
        </row>
        <row r="68">
          <cell r="B68" t="str">
            <v>张玉琴</v>
          </cell>
          <cell r="C68" t="str">
            <v>房地产管理中心</v>
          </cell>
          <cell r="D68" t="str">
            <v>营销部</v>
          </cell>
          <cell r="E68" t="str">
            <v>置业顾问</v>
          </cell>
          <cell r="F68" t="str">
            <v>PA</v>
          </cell>
          <cell r="G68" t="str">
            <v>职员级</v>
          </cell>
          <cell r="H68">
            <v>3000</v>
          </cell>
          <cell r="I68" t="str">
            <v>新疆通力房地产开发有限公司库尔勒二分公司</v>
          </cell>
          <cell r="J68" t="str">
            <v>库尔勒</v>
          </cell>
          <cell r="K68" t="str">
            <v>女</v>
          </cell>
          <cell r="L68" t="str">
            <v>汉族</v>
          </cell>
          <cell r="M68" t="str">
            <v>622223198911180321</v>
          </cell>
          <cell r="N68">
            <v>32830</v>
          </cell>
        </row>
        <row r="69">
          <cell r="B69" t="str">
            <v>连阵阵</v>
          </cell>
          <cell r="C69" t="str">
            <v>房地产管理中心</v>
          </cell>
          <cell r="D69" t="str">
            <v>营销部</v>
          </cell>
          <cell r="E69" t="str">
            <v>置业顾问</v>
          </cell>
          <cell r="F69" t="str">
            <v>PA</v>
          </cell>
          <cell r="G69" t="str">
            <v>职员级</v>
          </cell>
          <cell r="H69">
            <v>3000</v>
          </cell>
          <cell r="I69" t="str">
            <v>新疆通力房地产开发有限公司库尔勒二分公司</v>
          </cell>
          <cell r="J69" t="str">
            <v>库尔勒</v>
          </cell>
          <cell r="K69" t="str">
            <v>女</v>
          </cell>
          <cell r="L69" t="str">
            <v>汉族</v>
          </cell>
          <cell r="M69" t="str">
            <v>412724199603250622</v>
          </cell>
          <cell r="N69">
            <v>35149</v>
          </cell>
        </row>
        <row r="70">
          <cell r="B70" t="str">
            <v>刘思汉</v>
          </cell>
          <cell r="C70" t="str">
            <v>房地产管理中心</v>
          </cell>
          <cell r="D70" t="str">
            <v>营销部</v>
          </cell>
          <cell r="E70" t="str">
            <v>置业顾问</v>
          </cell>
          <cell r="F70" t="str">
            <v>PA</v>
          </cell>
          <cell r="G70" t="str">
            <v>职员级</v>
          </cell>
          <cell r="H70">
            <v>4000</v>
          </cell>
          <cell r="I70" t="str">
            <v>新疆通力房地产开发有限公司库尔勒二分公司</v>
          </cell>
          <cell r="J70" t="str">
            <v>库尔勒</v>
          </cell>
          <cell r="K70" t="str">
            <v>男</v>
          </cell>
          <cell r="L70" t="str">
            <v>汉族</v>
          </cell>
          <cell r="M70" t="str">
            <v>652801199608241616</v>
          </cell>
          <cell r="N70">
            <v>35301</v>
          </cell>
        </row>
        <row r="71">
          <cell r="B71" t="str">
            <v>李福晴</v>
          </cell>
          <cell r="C71" t="str">
            <v>房地产管理中心</v>
          </cell>
          <cell r="D71" t="str">
            <v>营销部</v>
          </cell>
          <cell r="E71" t="str">
            <v>置业顾问</v>
          </cell>
          <cell r="F71" t="str">
            <v>PA</v>
          </cell>
          <cell r="G71" t="str">
            <v>职员级</v>
          </cell>
          <cell r="H71">
            <v>4000</v>
          </cell>
          <cell r="I71" t="str">
            <v>新疆通力房地产开发有限公司库尔勒二分公司</v>
          </cell>
          <cell r="J71" t="str">
            <v>库尔勒</v>
          </cell>
          <cell r="K71" t="str">
            <v>女</v>
          </cell>
          <cell r="L71" t="str">
            <v>汉族</v>
          </cell>
          <cell r="M71" t="str">
            <v>412724200007016982</v>
          </cell>
          <cell r="N71">
            <v>36723</v>
          </cell>
        </row>
        <row r="72">
          <cell r="B72" t="str">
            <v>杜芊</v>
          </cell>
          <cell r="C72" t="str">
            <v>房地产管理中心</v>
          </cell>
          <cell r="D72" t="str">
            <v>营销部</v>
          </cell>
          <cell r="E72" t="str">
            <v>销售内勤</v>
          </cell>
          <cell r="F72" t="str">
            <v>PB</v>
          </cell>
          <cell r="G72" t="str">
            <v>职员级</v>
          </cell>
          <cell r="H72">
            <v>5750</v>
          </cell>
          <cell r="I72" t="str">
            <v>阿克苏通力房地产开发有限公司</v>
          </cell>
          <cell r="J72" t="str">
            <v>阿克苏</v>
          </cell>
          <cell r="K72" t="str">
            <v>女</v>
          </cell>
          <cell r="L72" t="str">
            <v>汉族</v>
          </cell>
          <cell r="M72" t="str">
            <v>511325199612093021</v>
          </cell>
          <cell r="N72">
            <v>35408</v>
          </cell>
        </row>
        <row r="73">
          <cell r="B73" t="str">
            <v>美力坎木·毛拉托合提</v>
          </cell>
          <cell r="C73" t="str">
            <v>房地产管理中心</v>
          </cell>
          <cell r="D73" t="str">
            <v>营销部</v>
          </cell>
          <cell r="E73" t="str">
            <v>销售主管</v>
          </cell>
          <cell r="F73" t="str">
            <v>PA</v>
          </cell>
          <cell r="G73" t="str">
            <v>职员级</v>
          </cell>
          <cell r="H73">
            <v>4000</v>
          </cell>
          <cell r="I73" t="str">
            <v>阿克苏通力房地产开发有限公司</v>
          </cell>
          <cell r="J73" t="str">
            <v>阿克苏</v>
          </cell>
          <cell r="K73" t="str">
            <v>女</v>
          </cell>
          <cell r="L73" t="str">
            <v>维吾尔族</v>
          </cell>
          <cell r="M73" t="str">
            <v>652901198204062823</v>
          </cell>
          <cell r="N73">
            <v>30047</v>
          </cell>
        </row>
        <row r="74">
          <cell r="B74" t="str">
            <v>卢婷婷</v>
          </cell>
          <cell r="C74" t="str">
            <v>房地产管理中心</v>
          </cell>
          <cell r="D74" t="str">
            <v>商管部</v>
          </cell>
          <cell r="E74" t="str">
            <v>商管部副经理</v>
          </cell>
          <cell r="F74" t="str">
            <v>M2</v>
          </cell>
          <cell r="G74" t="str">
            <v>经理级</v>
          </cell>
          <cell r="H74">
            <v>12000</v>
          </cell>
          <cell r="I74" t="str">
            <v>新疆元盛美华房地产开发有限责任公司</v>
          </cell>
          <cell r="J74" t="str">
            <v>乌鲁木齐</v>
          </cell>
          <cell r="K74" t="str">
            <v>女</v>
          </cell>
          <cell r="L74" t="str">
            <v>汉族</v>
          </cell>
          <cell r="M74" t="str">
            <v>652325199710012223</v>
          </cell>
          <cell r="N74">
            <v>35704</v>
          </cell>
        </row>
        <row r="75">
          <cell r="B75" t="str">
            <v>师艳莉</v>
          </cell>
          <cell r="C75" t="str">
            <v>房地产管理中心</v>
          </cell>
          <cell r="D75" t="str">
            <v>商管部</v>
          </cell>
          <cell r="E75" t="str">
            <v>招商主管</v>
          </cell>
          <cell r="F75" t="str">
            <v>PM</v>
          </cell>
          <cell r="G75" t="str">
            <v>主管级</v>
          </cell>
          <cell r="H75">
            <v>7000</v>
          </cell>
          <cell r="I75" t="str">
            <v>库尔勒创智源房地产经纪有限公司</v>
          </cell>
          <cell r="J75" t="str">
            <v>库尔勒</v>
          </cell>
          <cell r="K75" t="str">
            <v>女</v>
          </cell>
          <cell r="L75" t="str">
            <v>汉族</v>
          </cell>
          <cell r="M75" t="str">
            <v>61212719790525886X</v>
          </cell>
          <cell r="N75">
            <v>29000</v>
          </cell>
        </row>
        <row r="76">
          <cell r="B76" t="str">
            <v>谢华军</v>
          </cell>
          <cell r="C76" t="str">
            <v>房地产管理中心</v>
          </cell>
          <cell r="D76" t="str">
            <v>商管部</v>
          </cell>
          <cell r="E76" t="str">
            <v>招商专员</v>
          </cell>
          <cell r="F76" t="str">
            <v>PA</v>
          </cell>
          <cell r="G76" t="str">
            <v>职员级</v>
          </cell>
          <cell r="H76">
            <v>4500</v>
          </cell>
          <cell r="I76" t="str">
            <v>新疆通力房地产开发有限公司库尔勒二分公司</v>
          </cell>
          <cell r="J76" t="str">
            <v>库尔勒</v>
          </cell>
          <cell r="K76" t="str">
            <v>男</v>
          </cell>
          <cell r="L76" t="str">
            <v>汉族</v>
          </cell>
          <cell r="M76" t="str">
            <v>511323198502020211</v>
          </cell>
          <cell r="N76">
            <v>31080</v>
          </cell>
        </row>
        <row r="77">
          <cell r="B77" t="str">
            <v>马木提·阿吉</v>
          </cell>
          <cell r="C77" t="str">
            <v>房地产管理中心</v>
          </cell>
          <cell r="D77" t="str">
            <v>商管部</v>
          </cell>
          <cell r="E77" t="str">
            <v>招商专员</v>
          </cell>
          <cell r="F77" t="str">
            <v>PB</v>
          </cell>
          <cell r="G77" t="str">
            <v>职员级</v>
          </cell>
          <cell r="H77">
            <v>4000</v>
          </cell>
          <cell r="I77" t="str">
            <v>阿克苏通力房地产开发有限公司</v>
          </cell>
          <cell r="J77" t="str">
            <v>阿克苏</v>
          </cell>
          <cell r="K77" t="str">
            <v>男</v>
          </cell>
          <cell r="L77" t="str">
            <v>维吾尔族</v>
          </cell>
          <cell r="M77" t="str">
            <v>652922197103150530</v>
          </cell>
          <cell r="N77">
            <v>26007</v>
          </cell>
        </row>
        <row r="78">
          <cell r="B78" t="str">
            <v>马金帮</v>
          </cell>
          <cell r="C78" t="str">
            <v>房地产管理中心</v>
          </cell>
          <cell r="D78" t="str">
            <v>投资开发部</v>
          </cell>
          <cell r="E78" t="str">
            <v>开发报建工程师</v>
          </cell>
          <cell r="F78" t="str">
            <v>PB</v>
          </cell>
          <cell r="G78" t="str">
            <v>职员级</v>
          </cell>
          <cell r="H78">
            <v>8000</v>
          </cell>
          <cell r="I78" t="str">
            <v>新疆元盛美华房地产开发有限责任公司</v>
          </cell>
          <cell r="J78" t="str">
            <v>乌鲁木齐</v>
          </cell>
          <cell r="K78" t="str">
            <v>男</v>
          </cell>
          <cell r="L78" t="str">
            <v>汉族</v>
          </cell>
          <cell r="M78" t="str">
            <v>654201197610063230</v>
          </cell>
          <cell r="N78">
            <v>28039</v>
          </cell>
        </row>
        <row r="79">
          <cell r="B79" t="str">
            <v>张宇</v>
          </cell>
          <cell r="C79" t="str">
            <v>房地产管理中心</v>
          </cell>
          <cell r="D79" t="str">
            <v>投资开发部</v>
          </cell>
          <cell r="E79" t="str">
            <v>销售内勤</v>
          </cell>
          <cell r="F79" t="str">
            <v>PB</v>
          </cell>
          <cell r="G79" t="str">
            <v>职员级</v>
          </cell>
          <cell r="H79">
            <v>6000</v>
          </cell>
          <cell r="I79" t="str">
            <v>新疆元盛美华房地产开发有限责任公司</v>
          </cell>
          <cell r="J79" t="str">
            <v>乌鲁木齐</v>
          </cell>
          <cell r="K79" t="str">
            <v>女</v>
          </cell>
          <cell r="L79" t="str">
            <v>汉族</v>
          </cell>
          <cell r="M79" t="str">
            <v>650103198811032324</v>
          </cell>
          <cell r="N79">
            <v>32450</v>
          </cell>
        </row>
        <row r="80">
          <cell r="B80" t="str">
            <v>徐惠蓉</v>
          </cell>
          <cell r="C80" t="str">
            <v>房地产管理中心</v>
          </cell>
          <cell r="D80" t="str">
            <v>投资开发部</v>
          </cell>
          <cell r="E80" t="str">
            <v>投资开发部副经理</v>
          </cell>
          <cell r="F80" t="str">
            <v>M2</v>
          </cell>
          <cell r="G80" t="str">
            <v>经理级</v>
          </cell>
          <cell r="H80">
            <v>15000</v>
          </cell>
          <cell r="I80" t="str">
            <v>新疆通力房地产开发有限公司库尔勒二分公司</v>
          </cell>
          <cell r="J80" t="str">
            <v>库尔勒</v>
          </cell>
          <cell r="K80" t="str">
            <v>女</v>
          </cell>
          <cell r="L80" t="str">
            <v>汉族</v>
          </cell>
          <cell r="M80" t="str">
            <v>652826196710092622</v>
          </cell>
          <cell r="N80">
            <v>24754</v>
          </cell>
        </row>
        <row r="81">
          <cell r="B81" t="str">
            <v>白媛媛</v>
          </cell>
          <cell r="C81" t="str">
            <v>房地产管理中心</v>
          </cell>
          <cell r="D81" t="str">
            <v>投资开发部</v>
          </cell>
          <cell r="E81" t="str">
            <v>开发报建工程师</v>
          </cell>
          <cell r="F81" t="str">
            <v>PB</v>
          </cell>
          <cell r="G81" t="str">
            <v>职员级</v>
          </cell>
          <cell r="H81">
            <v>4500</v>
          </cell>
          <cell r="I81" t="str">
            <v>新疆通力房地产开发有限公司库尔勒二分公司</v>
          </cell>
          <cell r="J81" t="str">
            <v>库尔勒</v>
          </cell>
          <cell r="K81" t="str">
            <v>女</v>
          </cell>
          <cell r="L81" t="str">
            <v>汉族</v>
          </cell>
          <cell r="M81" t="str">
            <v>652826198603163228</v>
          </cell>
          <cell r="N81">
            <v>31487</v>
          </cell>
        </row>
        <row r="82">
          <cell r="B82" t="str">
            <v>郭满庆</v>
          </cell>
          <cell r="C82" t="str">
            <v>房地产管理中心</v>
          </cell>
          <cell r="D82" t="str">
            <v>投资开发部</v>
          </cell>
          <cell r="E82" t="str">
            <v>开发报建工程师</v>
          </cell>
          <cell r="F82" t="str">
            <v>PB</v>
          </cell>
          <cell r="G82" t="str">
            <v>职员级</v>
          </cell>
          <cell r="H82">
            <v>5400</v>
          </cell>
          <cell r="I82" t="str">
            <v>阿克苏通力房地产开发有限公司</v>
          </cell>
          <cell r="J82" t="str">
            <v>阿克苏</v>
          </cell>
          <cell r="K82" t="str">
            <v>男</v>
          </cell>
          <cell r="L82" t="str">
            <v>汉族</v>
          </cell>
          <cell r="M82" t="str">
            <v>652926197710210019</v>
          </cell>
          <cell r="N82">
            <v>28419</v>
          </cell>
        </row>
        <row r="83">
          <cell r="B83" t="str">
            <v>贺宇</v>
          </cell>
          <cell r="C83" t="str">
            <v>房地产管理中心</v>
          </cell>
          <cell r="D83" t="str">
            <v>工程管理部</v>
          </cell>
          <cell r="E83" t="str">
            <v>工程管理部经理</v>
          </cell>
          <cell r="F83" t="str">
            <v>M1</v>
          </cell>
          <cell r="G83" t="str">
            <v>经理级</v>
          </cell>
          <cell r="H83">
            <v>24000</v>
          </cell>
          <cell r="I83" t="str">
            <v>新疆通力建设集团股份有限公司</v>
          </cell>
          <cell r="J83" t="str">
            <v>乌鲁木齐</v>
          </cell>
          <cell r="K83" t="str">
            <v>男</v>
          </cell>
          <cell r="L83" t="str">
            <v>汉族</v>
          </cell>
          <cell r="M83" t="str">
            <v>654101198611160015</v>
          </cell>
          <cell r="N83">
            <v>31732</v>
          </cell>
        </row>
        <row r="84">
          <cell r="B84" t="str">
            <v>杨文杰</v>
          </cell>
          <cell r="C84" t="str">
            <v>房地产管理中心</v>
          </cell>
          <cell r="D84" t="str">
            <v>工程管理部</v>
          </cell>
          <cell r="E84" t="str">
            <v>工程管理部副经理</v>
          </cell>
          <cell r="F84" t="str">
            <v>M2</v>
          </cell>
          <cell r="G84" t="str">
            <v>经理级</v>
          </cell>
          <cell r="H84">
            <v>20000</v>
          </cell>
          <cell r="I84" t="str">
            <v>新疆通力房地产开发有限公司库尔勒二分公司</v>
          </cell>
          <cell r="J84" t="str">
            <v>库尔勒</v>
          </cell>
          <cell r="K84" t="str">
            <v>男</v>
          </cell>
          <cell r="L84" t="str">
            <v>汉族</v>
          </cell>
          <cell r="M84" t="str">
            <v>65232519851117361X</v>
          </cell>
          <cell r="N84">
            <v>31368</v>
          </cell>
        </row>
        <row r="85">
          <cell r="B85" t="str">
            <v>尹江</v>
          </cell>
          <cell r="C85" t="str">
            <v>房地产管理中心</v>
          </cell>
          <cell r="D85" t="str">
            <v>工程管理部</v>
          </cell>
          <cell r="E85" t="str">
            <v>水电工程师</v>
          </cell>
          <cell r="F85" t="str">
            <v>PB</v>
          </cell>
          <cell r="G85" t="str">
            <v>职员级</v>
          </cell>
          <cell r="H85">
            <v>12000</v>
          </cell>
          <cell r="I85" t="str">
            <v>新疆元盛美华房地产开发有限责任公司</v>
          </cell>
          <cell r="J85" t="str">
            <v>乌鲁木齐</v>
          </cell>
          <cell r="K85" t="str">
            <v>男</v>
          </cell>
          <cell r="L85" t="str">
            <v>汉族</v>
          </cell>
          <cell r="M85" t="str">
            <v>642223198809283651</v>
          </cell>
          <cell r="N85">
            <v>32414</v>
          </cell>
        </row>
        <row r="86">
          <cell r="B86" t="str">
            <v>管锡哲</v>
          </cell>
          <cell r="C86" t="str">
            <v>房地产管理中心</v>
          </cell>
          <cell r="D86" t="str">
            <v>工程管理部</v>
          </cell>
          <cell r="E86" t="str">
            <v>水电工程师</v>
          </cell>
          <cell r="F86" t="str">
            <v>PB</v>
          </cell>
          <cell r="G86" t="str">
            <v>职员级</v>
          </cell>
          <cell r="H86">
            <v>12000</v>
          </cell>
          <cell r="I86" t="str">
            <v>新疆通力房地产开发有限公司库尔勒二分公司</v>
          </cell>
          <cell r="J86" t="str">
            <v>库尔勒</v>
          </cell>
          <cell r="K86" t="str">
            <v>男</v>
          </cell>
          <cell r="L86" t="str">
            <v>汉族</v>
          </cell>
          <cell r="M86" t="str">
            <v>652826196410282619</v>
          </cell>
          <cell r="N86">
            <v>23678</v>
          </cell>
        </row>
        <row r="87">
          <cell r="B87" t="str">
            <v>温进进</v>
          </cell>
          <cell r="C87" t="str">
            <v>房地产管理中心</v>
          </cell>
          <cell r="D87" t="str">
            <v>工程管理部</v>
          </cell>
          <cell r="E87" t="str">
            <v>土建工程师</v>
          </cell>
          <cell r="F87" t="str">
            <v>PB</v>
          </cell>
          <cell r="G87" t="str">
            <v>职员级</v>
          </cell>
          <cell r="H87">
            <v>13500</v>
          </cell>
          <cell r="I87" t="str">
            <v>新疆通力房地产开发有限公司库尔勒二分公司</v>
          </cell>
          <cell r="J87" t="str">
            <v>库尔勒</v>
          </cell>
          <cell r="K87" t="str">
            <v>男</v>
          </cell>
          <cell r="L87" t="str">
            <v>汉族</v>
          </cell>
          <cell r="M87" t="str">
            <v>610203199211082216</v>
          </cell>
          <cell r="N87">
            <v>33916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员工数据"/>
    </sheetNames>
    <sheetDataSet>
      <sheetData sheetId="0" refreshError="1">
        <row r="2">
          <cell r="B2" t="str">
            <v>张振杰</v>
          </cell>
          <cell r="C2" t="str">
            <v>13139708381</v>
          </cell>
        </row>
        <row r="3">
          <cell r="B3" t="str">
            <v>张旭东</v>
          </cell>
          <cell r="C3" t="str">
            <v>13109916662</v>
          </cell>
        </row>
        <row r="4">
          <cell r="B4" t="str">
            <v>张丽珍</v>
          </cell>
          <cell r="C4" t="str">
            <v>15020287282</v>
          </cell>
        </row>
        <row r="5">
          <cell r="B5" t="str">
            <v>鲜侁</v>
          </cell>
          <cell r="C5" t="str">
            <v>18699096003</v>
          </cell>
        </row>
        <row r="6">
          <cell r="B6" t="str">
            <v>何健</v>
          </cell>
          <cell r="C6" t="str">
            <v>13999912749</v>
          </cell>
        </row>
        <row r="7">
          <cell r="B7" t="str">
            <v>谢华军</v>
          </cell>
          <cell r="C7" t="str">
            <v>13579010812</v>
          </cell>
        </row>
        <row r="8">
          <cell r="B8" t="str">
            <v>邓鑫雯</v>
          </cell>
          <cell r="C8" t="str">
            <v>15569005130</v>
          </cell>
        </row>
        <row r="9">
          <cell r="B9" t="str">
            <v>李海涛</v>
          </cell>
          <cell r="C9" t="str">
            <v>13579409517</v>
          </cell>
        </row>
        <row r="10">
          <cell r="B10" t="str">
            <v>于盼辉</v>
          </cell>
          <cell r="C10" t="str">
            <v>15569052954</v>
          </cell>
        </row>
        <row r="11">
          <cell r="B11" t="str">
            <v>杜义欣</v>
          </cell>
          <cell r="C11" t="str">
            <v>13579840589</v>
          </cell>
        </row>
        <row r="12">
          <cell r="B12" t="str">
            <v>依明江·阿扎提</v>
          </cell>
          <cell r="C12" t="str">
            <v>13201178117</v>
          </cell>
        </row>
        <row r="13">
          <cell r="B13" t="str">
            <v>李福晴</v>
          </cell>
          <cell r="C13" t="str">
            <v>19999196806</v>
          </cell>
        </row>
        <row r="14">
          <cell r="B14" t="str">
            <v>温进进</v>
          </cell>
          <cell r="C14" t="str">
            <v>13579264221</v>
          </cell>
        </row>
        <row r="15">
          <cell r="B15" t="str">
            <v>杜芊</v>
          </cell>
          <cell r="C15" t="str">
            <v>15559360851</v>
          </cell>
        </row>
        <row r="16">
          <cell r="B16" t="str">
            <v>卢婷婷</v>
          </cell>
          <cell r="C16" t="str">
            <v>13199840890</v>
          </cell>
        </row>
        <row r="17">
          <cell r="B17" t="str">
            <v>汪国林</v>
          </cell>
          <cell r="C17" t="str">
            <v>15129183312</v>
          </cell>
        </row>
        <row r="18">
          <cell r="B18" t="str">
            <v>卢洲</v>
          </cell>
          <cell r="C18" t="str">
            <v>15026271988</v>
          </cell>
        </row>
        <row r="19">
          <cell r="B19" t="str">
            <v>周春艳</v>
          </cell>
          <cell r="C19" t="str">
            <v>13999679986</v>
          </cell>
        </row>
        <row r="20">
          <cell r="B20" t="str">
            <v>张健</v>
          </cell>
          <cell r="C20" t="str">
            <v>13779797765</v>
          </cell>
        </row>
        <row r="21">
          <cell r="B21" t="str">
            <v>刘海梅</v>
          </cell>
          <cell r="C21" t="str">
            <v>18999850410</v>
          </cell>
        </row>
        <row r="22">
          <cell r="B22" t="str">
            <v>王兴怡</v>
          </cell>
          <cell r="C22" t="str">
            <v>13095052772</v>
          </cell>
        </row>
        <row r="23">
          <cell r="B23" t="str">
            <v>张宇</v>
          </cell>
          <cell r="C23" t="str">
            <v>13279911673</v>
          </cell>
        </row>
        <row r="24">
          <cell r="B24" t="str">
            <v>刘思汉</v>
          </cell>
          <cell r="C24" t="str">
            <v>17699688733</v>
          </cell>
        </row>
        <row r="25">
          <cell r="B25" t="str">
            <v>马思宇</v>
          </cell>
          <cell r="C25" t="str">
            <v>18209052764</v>
          </cell>
        </row>
        <row r="26">
          <cell r="B26" t="str">
            <v>任霄</v>
          </cell>
          <cell r="C26" t="str">
            <v>15699119730</v>
          </cell>
        </row>
        <row r="27">
          <cell r="B27" t="str">
            <v>李梦鑫</v>
          </cell>
          <cell r="C27" t="str">
            <v>15738399016</v>
          </cell>
        </row>
        <row r="28">
          <cell r="B28" t="str">
            <v>李刚</v>
          </cell>
          <cell r="C28" t="str">
            <v>13565138858</v>
          </cell>
        </row>
        <row r="29">
          <cell r="B29" t="str">
            <v>冯影</v>
          </cell>
          <cell r="C29" t="str">
            <v>18160637598</v>
          </cell>
        </row>
        <row r="30">
          <cell r="B30" t="str">
            <v>杨文杰</v>
          </cell>
          <cell r="C30" t="str">
            <v>18299749065</v>
          </cell>
        </row>
        <row r="31">
          <cell r="B31" t="str">
            <v>李婷</v>
          </cell>
          <cell r="C31" t="str">
            <v>18699176193</v>
          </cell>
        </row>
        <row r="32">
          <cell r="B32" t="str">
            <v>薛双双</v>
          </cell>
          <cell r="C32" t="str">
            <v>18399952078</v>
          </cell>
        </row>
        <row r="33">
          <cell r="B33" t="str">
            <v>张志慧</v>
          </cell>
          <cell r="C33" t="str">
            <v>15001564461</v>
          </cell>
        </row>
        <row r="34">
          <cell r="B34" t="str">
            <v>张玉琴</v>
          </cell>
          <cell r="C34" t="str">
            <v>13399961227</v>
          </cell>
        </row>
        <row r="35">
          <cell r="B35" t="str">
            <v>王荣</v>
          </cell>
          <cell r="C35" t="str">
            <v>18196455333</v>
          </cell>
        </row>
        <row r="36">
          <cell r="B36" t="str">
            <v>连阵阵</v>
          </cell>
          <cell r="C36" t="str">
            <v>15199938986</v>
          </cell>
        </row>
        <row r="37">
          <cell r="B37" t="str">
            <v>欧振华</v>
          </cell>
          <cell r="C37" t="str">
            <v>18195941682</v>
          </cell>
        </row>
        <row r="38">
          <cell r="B38" t="str">
            <v>贺宇</v>
          </cell>
          <cell r="C38" t="str">
            <v>13109992836</v>
          </cell>
        </row>
        <row r="39">
          <cell r="B39" t="str">
            <v>袁豫</v>
          </cell>
          <cell r="C39" t="str">
            <v>17797822272</v>
          </cell>
        </row>
        <row r="40">
          <cell r="B40" t="str">
            <v>尹江</v>
          </cell>
          <cell r="C40" t="str">
            <v>18199811880</v>
          </cell>
        </row>
        <row r="41">
          <cell r="B41" t="str">
            <v>吕蓉</v>
          </cell>
          <cell r="C41" t="str">
            <v>15276629058</v>
          </cell>
        </row>
        <row r="42">
          <cell r="B42" t="str">
            <v>张旭</v>
          </cell>
          <cell r="C42" t="str">
            <v>13639978485</v>
          </cell>
        </row>
        <row r="43">
          <cell r="B43" t="str">
            <v>胡前新</v>
          </cell>
          <cell r="C43" t="str">
            <v>13899908125</v>
          </cell>
        </row>
        <row r="44">
          <cell r="B44" t="str">
            <v>吴梦杨</v>
          </cell>
          <cell r="C44" t="str">
            <v>15109977110</v>
          </cell>
        </row>
        <row r="45">
          <cell r="B45" t="str">
            <v>马木提·阿吉</v>
          </cell>
          <cell r="C45" t="str">
            <v>13579399949</v>
          </cell>
        </row>
        <row r="46">
          <cell r="B46" t="str">
            <v>刘念</v>
          </cell>
          <cell r="C46" t="str">
            <v>13095178194</v>
          </cell>
        </row>
        <row r="47">
          <cell r="B47" t="str">
            <v>冯建辉</v>
          </cell>
          <cell r="C47" t="str">
            <v>13369914511</v>
          </cell>
        </row>
        <row r="48">
          <cell r="B48" t="str">
            <v>周佳奇</v>
          </cell>
          <cell r="C48" t="str">
            <v>13070018182</v>
          </cell>
        </row>
        <row r="49">
          <cell r="B49" t="str">
            <v>白媛媛</v>
          </cell>
          <cell r="C49" t="str">
            <v>15309964350</v>
          </cell>
        </row>
        <row r="50">
          <cell r="B50" t="str">
            <v>王乔华</v>
          </cell>
          <cell r="C50" t="str">
            <v>15299115102</v>
          </cell>
        </row>
        <row r="51">
          <cell r="B51" t="str">
            <v>米云鹤</v>
          </cell>
          <cell r="C51" t="str">
            <v>18196215632</v>
          </cell>
        </row>
        <row r="52">
          <cell r="B52" t="str">
            <v>潘亦玹</v>
          </cell>
          <cell r="C52" t="str">
            <v>18599033332</v>
          </cell>
        </row>
        <row r="53">
          <cell r="B53" t="str">
            <v>霍苒</v>
          </cell>
          <cell r="C53" t="str">
            <v>15199913181</v>
          </cell>
        </row>
        <row r="54">
          <cell r="B54" t="str">
            <v>赵江龙</v>
          </cell>
          <cell r="C54" t="str">
            <v>18196438555</v>
          </cell>
        </row>
        <row r="55">
          <cell r="B55" t="str">
            <v>肖陶丽</v>
          </cell>
          <cell r="C55" t="str">
            <v>13565089685</v>
          </cell>
        </row>
        <row r="56">
          <cell r="B56" t="str">
            <v>张新艳</v>
          </cell>
          <cell r="C56" t="str">
            <v>16609969229</v>
          </cell>
        </row>
        <row r="57">
          <cell r="B57" t="str">
            <v>李秀莲</v>
          </cell>
          <cell r="C57" t="str">
            <v>15899005603</v>
          </cell>
        </row>
        <row r="58">
          <cell r="B58" t="str">
            <v>闫金秀</v>
          </cell>
          <cell r="C58" t="str">
            <v>13565056339</v>
          </cell>
        </row>
        <row r="59">
          <cell r="B59" t="str">
            <v>王玉慧</v>
          </cell>
          <cell r="C59" t="str">
            <v>13699338501</v>
          </cell>
        </row>
        <row r="60">
          <cell r="B60" t="str">
            <v>刘宁宁</v>
          </cell>
          <cell r="C60" t="str">
            <v>19920141014</v>
          </cell>
        </row>
        <row r="61">
          <cell r="B61" t="str">
            <v>马金帮</v>
          </cell>
          <cell r="C61" t="str">
            <v>13899838993</v>
          </cell>
        </row>
        <row r="62">
          <cell r="B62" t="str">
            <v>何昱珉</v>
          </cell>
          <cell r="C62" t="str">
            <v>18119116451</v>
          </cell>
        </row>
        <row r="63">
          <cell r="B63" t="str">
            <v>王国强</v>
          </cell>
          <cell r="C63" t="str">
            <v>18699123761</v>
          </cell>
        </row>
        <row r="64">
          <cell r="B64" t="str">
            <v>赵星星</v>
          </cell>
          <cell r="C64" t="str">
            <v>15099555631</v>
          </cell>
        </row>
        <row r="65">
          <cell r="B65" t="str">
            <v>施琴</v>
          </cell>
          <cell r="C65" t="str">
            <v>18196213578</v>
          </cell>
        </row>
        <row r="66">
          <cell r="B66" t="str">
            <v>杨秀萍</v>
          </cell>
          <cell r="C66" t="str">
            <v>13709916060</v>
          </cell>
        </row>
        <row r="67">
          <cell r="B67" t="str">
            <v>李倩</v>
          </cell>
          <cell r="C67" t="str">
            <v>13579912126</v>
          </cell>
        </row>
        <row r="68">
          <cell r="B68" t="str">
            <v>管锡哲</v>
          </cell>
          <cell r="C68" t="str">
            <v>13909966889</v>
          </cell>
        </row>
        <row r="69">
          <cell r="B69" t="str">
            <v>郭满庆</v>
          </cell>
          <cell r="C69" t="str">
            <v>18197534818</v>
          </cell>
        </row>
        <row r="70">
          <cell r="B70" t="str">
            <v>张璐燕</v>
          </cell>
          <cell r="C70" t="str">
            <v>18399978888</v>
          </cell>
        </row>
        <row r="71">
          <cell r="B71" t="str">
            <v>张文革</v>
          </cell>
          <cell r="C71" t="str">
            <v>13999168019</v>
          </cell>
        </row>
        <row r="72">
          <cell r="B72" t="str">
            <v>张素杰</v>
          </cell>
          <cell r="C72" t="str">
            <v>13899818929</v>
          </cell>
        </row>
        <row r="73">
          <cell r="B73" t="str">
            <v>岳丽</v>
          </cell>
          <cell r="C73" t="str">
            <v>15026090871</v>
          </cell>
        </row>
        <row r="74">
          <cell r="B74" t="str">
            <v>沈陈瑾慧</v>
          </cell>
          <cell r="C74" t="str">
            <v>15739366217</v>
          </cell>
        </row>
        <row r="75">
          <cell r="B75" t="str">
            <v>师艳莉</v>
          </cell>
          <cell r="C75" t="str">
            <v>13319966298</v>
          </cell>
        </row>
        <row r="76">
          <cell r="B76" t="str">
            <v>刘林</v>
          </cell>
          <cell r="C76" t="str">
            <v>18799806844</v>
          </cell>
        </row>
        <row r="77">
          <cell r="B77" t="str">
            <v>屈永涛</v>
          </cell>
          <cell r="C77" t="str">
            <v>15699180221</v>
          </cell>
        </row>
        <row r="78">
          <cell r="B78" t="str">
            <v>高建梅</v>
          </cell>
          <cell r="C78" t="str">
            <v>18999618512</v>
          </cell>
        </row>
        <row r="79">
          <cell r="B79" t="str">
            <v>周尚福</v>
          </cell>
          <cell r="C79" t="str">
            <v>15559318088</v>
          </cell>
        </row>
        <row r="80">
          <cell r="B80" t="str">
            <v>刘科</v>
          </cell>
          <cell r="C80" t="str">
            <v>13565009119</v>
          </cell>
        </row>
        <row r="81">
          <cell r="B81" t="str">
            <v>付光英</v>
          </cell>
          <cell r="C81" t="str">
            <v>18997605077</v>
          </cell>
        </row>
        <row r="82">
          <cell r="B82" t="str">
            <v>熊启东</v>
          </cell>
          <cell r="C82" t="str">
            <v>18699682311</v>
          </cell>
        </row>
        <row r="83">
          <cell r="B83" t="str">
            <v>管丽萍</v>
          </cell>
          <cell r="C83" t="str">
            <v>15809968080</v>
          </cell>
        </row>
        <row r="84">
          <cell r="B84" t="str">
            <v>李林</v>
          </cell>
          <cell r="C84" t="str">
            <v>18609962768</v>
          </cell>
        </row>
        <row r="85">
          <cell r="B85" t="str">
            <v>文宗毅</v>
          </cell>
          <cell r="C85" t="str">
            <v>15909966512</v>
          </cell>
        </row>
        <row r="86">
          <cell r="B86" t="str">
            <v>徐惠蓉</v>
          </cell>
          <cell r="C86" t="str">
            <v>18699666719</v>
          </cell>
        </row>
        <row r="87">
          <cell r="B87" t="str">
            <v>李全伟</v>
          </cell>
          <cell r="C87" t="str">
            <v>18699109389</v>
          </cell>
        </row>
        <row r="88">
          <cell r="B88" t="str">
            <v>王林</v>
          </cell>
          <cell r="C88" t="str">
            <v>13999262180</v>
          </cell>
        </row>
        <row r="89">
          <cell r="B89" t="str">
            <v>赵强</v>
          </cell>
          <cell r="C89" t="str">
            <v>18997544561</v>
          </cell>
        </row>
        <row r="90">
          <cell r="B90" t="str">
            <v>王利华</v>
          </cell>
          <cell r="C90" t="str">
            <v>13880809152</v>
          </cell>
        </row>
        <row r="91">
          <cell r="B91" t="str">
            <v>米小栋</v>
          </cell>
          <cell r="C91" t="str">
            <v>13325591461</v>
          </cell>
        </row>
        <row r="92">
          <cell r="B92" t="str">
            <v>蒋楠楠</v>
          </cell>
          <cell r="C92" t="str">
            <v>15894664072</v>
          </cell>
        </row>
        <row r="93">
          <cell r="B93" t="str">
            <v>郑秀</v>
          </cell>
          <cell r="C93" t="str">
            <v>13999990452</v>
          </cell>
        </row>
        <row r="94">
          <cell r="B94" t="str">
            <v>袁勋</v>
          </cell>
          <cell r="C94" t="str">
            <v>17345884598</v>
          </cell>
        </row>
      </sheetData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9"/>
  <sheetViews>
    <sheetView tabSelected="1" workbookViewId="0">
      <selection activeCell="K10" sqref="K10"/>
    </sheetView>
  </sheetViews>
  <sheetFormatPr defaultColWidth="8.88073394495413" defaultRowHeight="14.5"/>
  <cols>
    <col min="1" max="1" width="8.88073394495413" style="2"/>
    <col min="2" max="2" width="15.7706422018349" style="2" customWidth="1"/>
    <col min="3" max="3" width="30.7522935779816" style="2" customWidth="1"/>
    <col min="4" max="4" width="18.7614678899083" style="2" customWidth="1"/>
    <col min="5" max="8" width="12.7706422018349" style="2" customWidth="1"/>
    <col min="9" max="9" width="8.88073394495413" style="1"/>
    <col min="10" max="10" width="12.7706422018349" style="3" customWidth="1"/>
    <col min="11" max="16384" width="8.88073394495413" style="1"/>
  </cols>
  <sheetData>
    <row r="1" s="1" customFormat="1" ht="50" customHeight="1" spans="1:10">
      <c r="A1" s="4" t="s">
        <v>0</v>
      </c>
      <c r="B1" s="4"/>
      <c r="C1" s="4"/>
      <c r="D1" s="4"/>
      <c r="E1" s="4"/>
      <c r="F1" s="4"/>
      <c r="G1" s="4"/>
      <c r="H1" s="4"/>
      <c r="J1" s="17"/>
    </row>
    <row r="2" s="1" customFormat="1" ht="20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6" t="s">
        <v>7</v>
      </c>
      <c r="H2" s="6" t="s">
        <v>8</v>
      </c>
      <c r="I2" s="1" t="s">
        <v>9</v>
      </c>
      <c r="J2" s="18" t="s">
        <v>10</v>
      </c>
    </row>
    <row r="3" s="1" customFormat="1" ht="15" customHeight="1" spans="1:10">
      <c r="A3" s="7">
        <v>1</v>
      </c>
      <c r="B3" s="8" t="s">
        <v>11</v>
      </c>
      <c r="C3" s="7">
        <f>VLOOKUP(B3,[1]全员带薪级!$B$3:$N$87,13,FALSE)</f>
        <v>25655</v>
      </c>
      <c r="D3" s="7" t="str">
        <f>VLOOKUP(B3,[2]员工数据!$B$2:$C$94,2,FALSE)</f>
        <v>13999912749</v>
      </c>
      <c r="E3" s="7">
        <v>9000</v>
      </c>
      <c r="F3" s="9">
        <v>450</v>
      </c>
      <c r="G3" s="9">
        <v>450</v>
      </c>
      <c r="H3" s="9">
        <v>900</v>
      </c>
      <c r="J3" s="3" t="s">
        <v>12</v>
      </c>
    </row>
    <row r="4" s="1" customFormat="1" ht="15" customHeight="1" spans="1:10">
      <c r="A4" s="7">
        <v>2</v>
      </c>
      <c r="B4" s="8" t="s">
        <v>13</v>
      </c>
      <c r="C4" s="19" t="s">
        <v>14</v>
      </c>
      <c r="D4" s="7"/>
      <c r="E4" s="7">
        <v>9000</v>
      </c>
      <c r="F4" s="9">
        <v>450</v>
      </c>
      <c r="G4" s="9">
        <v>450</v>
      </c>
      <c r="H4" s="9">
        <v>900</v>
      </c>
      <c r="J4" s="3"/>
    </row>
    <row r="5" s="1" customFormat="1" ht="15" customHeight="1" spans="1:10">
      <c r="A5" s="7">
        <v>3</v>
      </c>
      <c r="B5" s="8" t="s">
        <v>15</v>
      </c>
      <c r="C5" s="19" t="s">
        <v>16</v>
      </c>
      <c r="D5" s="7">
        <v>15699119730</v>
      </c>
      <c r="E5" s="7">
        <v>9000</v>
      </c>
      <c r="F5" s="9">
        <v>450</v>
      </c>
      <c r="G5" s="9">
        <v>450</v>
      </c>
      <c r="H5" s="9">
        <v>900</v>
      </c>
      <c r="J5" s="3"/>
    </row>
    <row r="6" s="1" customFormat="1" ht="15" customHeight="1" spans="1:10">
      <c r="A6" s="7">
        <v>4</v>
      </c>
      <c r="B6" s="8" t="s">
        <v>17</v>
      </c>
      <c r="C6" s="7">
        <f>VLOOKUP(B6,[1]全员带薪级!$B$3:$N$87,13,FALSE)</f>
        <v>28822</v>
      </c>
      <c r="D6" s="7" t="str">
        <f>VLOOKUP(B6,[2]员工数据!$B$2:$C$94,2,FALSE)</f>
        <v>18195941682</v>
      </c>
      <c r="E6" s="7">
        <v>9000</v>
      </c>
      <c r="F6" s="9">
        <v>450</v>
      </c>
      <c r="G6" s="9">
        <v>450</v>
      </c>
      <c r="H6" s="9">
        <v>900</v>
      </c>
      <c r="J6" s="3"/>
    </row>
    <row r="7" s="1" customFormat="1" ht="15" customHeight="1" spans="1:10">
      <c r="A7" s="7">
        <v>5</v>
      </c>
      <c r="B7" s="8" t="s">
        <v>18</v>
      </c>
      <c r="C7" s="7">
        <f>VLOOKUP(B7,[1]全员带薪级!$B$3:$N$87,13,FALSE)</f>
        <v>31868</v>
      </c>
      <c r="D7" s="7" t="str">
        <f>VLOOKUP(B7,[2]员工数据!$B$2:$C$94,2,FALSE)</f>
        <v>17797822272</v>
      </c>
      <c r="E7" s="7">
        <v>7000</v>
      </c>
      <c r="F7" s="9">
        <v>350</v>
      </c>
      <c r="G7" s="9">
        <v>350</v>
      </c>
      <c r="H7" s="9">
        <v>700</v>
      </c>
      <c r="J7" s="3"/>
    </row>
    <row r="8" s="1" customFormat="1" ht="15" customHeight="1" spans="1:10">
      <c r="A8" s="7">
        <v>6</v>
      </c>
      <c r="B8" s="10" t="s">
        <v>19</v>
      </c>
      <c r="C8" s="7">
        <f>VLOOKUP(B8,[1]全员带薪级!$B$3:$N$87,13,FALSE)</f>
        <v>35704</v>
      </c>
      <c r="D8" s="7" t="str">
        <f>VLOOKUP(B8,[2]员工数据!$B$2:$C$94,2,FALSE)</f>
        <v>13199840890</v>
      </c>
      <c r="E8" s="7">
        <v>7000</v>
      </c>
      <c r="F8" s="9">
        <v>350</v>
      </c>
      <c r="G8" s="9">
        <v>350</v>
      </c>
      <c r="H8" s="9">
        <v>700</v>
      </c>
      <c r="J8" s="3"/>
    </row>
    <row r="9" s="1" customFormat="1" ht="15" customHeight="1" spans="1:10">
      <c r="A9" s="7">
        <v>7</v>
      </c>
      <c r="B9" s="11" t="s">
        <v>20</v>
      </c>
      <c r="C9" s="7">
        <f>VLOOKUP(B9,[1]全员带薪级!$B$3:$N$87,13,FALSE)</f>
        <v>32450</v>
      </c>
      <c r="D9" s="7" t="str">
        <f>VLOOKUP(B9,[2]员工数据!$B$2:$C$94,2,FALSE)</f>
        <v>13279911673</v>
      </c>
      <c r="E9" s="7">
        <v>5000</v>
      </c>
      <c r="F9" s="9">
        <v>250</v>
      </c>
      <c r="G9" s="9">
        <v>250</v>
      </c>
      <c r="H9" s="9">
        <v>500</v>
      </c>
      <c r="J9" s="3"/>
    </row>
    <row r="10" s="1" customFormat="1" ht="15" customHeight="1" spans="1:10">
      <c r="A10" s="7">
        <v>8</v>
      </c>
      <c r="B10" s="12" t="s">
        <v>21</v>
      </c>
      <c r="C10" s="7">
        <f>VLOOKUP(B10,[1]全员带薪级!$B$3:$N$87,13,FALSE)</f>
        <v>32414</v>
      </c>
      <c r="D10" s="7" t="str">
        <f>VLOOKUP(B10,[2]员工数据!$B$2:$C$94,2,FALSE)</f>
        <v>18199811880</v>
      </c>
      <c r="E10" s="7">
        <v>5000</v>
      </c>
      <c r="F10" s="9">
        <v>250</v>
      </c>
      <c r="G10" s="9">
        <v>250</v>
      </c>
      <c r="H10" s="9">
        <v>500</v>
      </c>
      <c r="J10" s="3"/>
    </row>
    <row r="11" s="1" customFormat="1" ht="15" customHeight="1" spans="1:10">
      <c r="A11" s="7">
        <v>9</v>
      </c>
      <c r="B11" s="12" t="s">
        <v>22</v>
      </c>
      <c r="C11" s="7">
        <f>VLOOKUP(B11,[1]全员带薪级!$B$3:$N$87,13,FALSE)</f>
        <v>28039</v>
      </c>
      <c r="D11" s="7" t="str">
        <f>VLOOKUP(B11,[2]员工数据!$B$2:$C$94,2,FALSE)</f>
        <v>13899838993</v>
      </c>
      <c r="E11" s="7">
        <v>5000</v>
      </c>
      <c r="F11" s="9">
        <v>250</v>
      </c>
      <c r="G11" s="9">
        <v>250</v>
      </c>
      <c r="H11" s="9">
        <v>500</v>
      </c>
      <c r="J11" s="3"/>
    </row>
    <row r="12" s="1" customFormat="1" ht="15" customHeight="1" spans="1:10">
      <c r="A12" s="7">
        <v>10</v>
      </c>
      <c r="B12" s="12" t="s">
        <v>23</v>
      </c>
      <c r="C12" s="7">
        <f>VLOOKUP(B12,[1]全员带薪级!$B$3:$N$87,13,FALSE)</f>
        <v>29840</v>
      </c>
      <c r="D12" s="7" t="str">
        <f>VLOOKUP(B12,[2]员工数据!$B$2:$C$94,2,FALSE)</f>
        <v>13579912126</v>
      </c>
      <c r="E12" s="7">
        <v>5000</v>
      </c>
      <c r="F12" s="9">
        <v>250</v>
      </c>
      <c r="G12" s="9">
        <v>250</v>
      </c>
      <c r="H12" s="9">
        <v>500</v>
      </c>
      <c r="J12" s="3"/>
    </row>
    <row r="13" s="1" customFormat="1" ht="15" customHeight="1" spans="1:10">
      <c r="A13" s="7">
        <v>11</v>
      </c>
      <c r="B13" s="12" t="s">
        <v>24</v>
      </c>
      <c r="C13" s="7">
        <f>VLOOKUP(B13,[1]全员带薪级!$B$3:$N$87,13,FALSE)</f>
        <v>36422</v>
      </c>
      <c r="D13" s="7" t="str">
        <f>VLOOKUP(B13,[2]员工数据!$B$2:$C$94,2,FALSE)</f>
        <v>18399952078</v>
      </c>
      <c r="E13" s="7">
        <v>5000</v>
      </c>
      <c r="F13" s="9">
        <v>250</v>
      </c>
      <c r="G13" s="9">
        <v>250</v>
      </c>
      <c r="H13" s="9">
        <v>500</v>
      </c>
      <c r="J13" s="3"/>
    </row>
    <row r="14" s="1" customFormat="1" ht="15" customHeight="1" spans="1:10">
      <c r="A14" s="7">
        <v>12</v>
      </c>
      <c r="B14" s="10" t="s">
        <v>25</v>
      </c>
      <c r="C14" s="7">
        <f>VLOOKUP(B14,[1]全员带薪级!$B$3:$N$87,13,FALSE)</f>
        <v>27979</v>
      </c>
      <c r="D14" s="7" t="str">
        <f>VLOOKUP(B14,[2]员工数据!$B$2:$C$94,2,FALSE)</f>
        <v>18999850410</v>
      </c>
      <c r="E14" s="7">
        <v>5000</v>
      </c>
      <c r="F14" s="9">
        <v>250</v>
      </c>
      <c r="G14" s="9">
        <v>250</v>
      </c>
      <c r="H14" s="9">
        <v>500</v>
      </c>
      <c r="J14" s="3"/>
    </row>
    <row r="15" s="1" customFormat="1" ht="15" customHeight="1" spans="1:10">
      <c r="A15" s="7">
        <v>13</v>
      </c>
      <c r="B15" s="13" t="s">
        <v>26</v>
      </c>
      <c r="C15" s="7">
        <f>VLOOKUP(B15,[1]全员带薪级!$B$3:$N$87,13,FALSE)</f>
        <v>35542</v>
      </c>
      <c r="D15" s="7" t="str">
        <f>VLOOKUP(B15,[2]员工数据!$B$2:$C$94,2,FALSE)</f>
        <v>18119116451</v>
      </c>
      <c r="E15" s="7">
        <v>5000</v>
      </c>
      <c r="F15" s="9">
        <v>250</v>
      </c>
      <c r="G15" s="9">
        <v>250</v>
      </c>
      <c r="H15" s="9">
        <v>500</v>
      </c>
      <c r="J15" s="3" t="s">
        <v>12</v>
      </c>
    </row>
    <row r="16" s="1" customFormat="1" ht="15" customHeight="1" spans="1:10">
      <c r="A16" s="7">
        <v>14</v>
      </c>
      <c r="B16" s="13" t="s">
        <v>27</v>
      </c>
      <c r="C16" s="7">
        <f>VLOOKUP(B16,[1]全员带薪级!$B$3:$N$87,13,FALSE)</f>
        <v>32547</v>
      </c>
      <c r="D16" s="7" t="str">
        <f>VLOOKUP(B16,[2]员工数据!$B$2:$C$94,2,FALSE)</f>
        <v>15026090871</v>
      </c>
      <c r="E16" s="7">
        <v>5000</v>
      </c>
      <c r="F16" s="9">
        <v>250</v>
      </c>
      <c r="G16" s="9">
        <v>250</v>
      </c>
      <c r="H16" s="9">
        <v>500</v>
      </c>
      <c r="J16" s="3" t="s">
        <v>12</v>
      </c>
    </row>
    <row r="17" s="1" customFormat="1" ht="15" customHeight="1" spans="1:10">
      <c r="A17" s="7">
        <v>15</v>
      </c>
      <c r="B17" s="13" t="s">
        <v>28</v>
      </c>
      <c r="C17" s="19" t="s">
        <v>29</v>
      </c>
      <c r="D17" s="7" t="str">
        <f>VLOOKUP(B17,[2]员工数据!$B$2:$C$94,2,FALSE)</f>
        <v>18160637598</v>
      </c>
      <c r="E17" s="7">
        <v>5000</v>
      </c>
      <c r="F17" s="9">
        <v>250</v>
      </c>
      <c r="G17" s="9">
        <v>250</v>
      </c>
      <c r="H17" s="9">
        <v>500</v>
      </c>
      <c r="J17" s="3" t="s">
        <v>12</v>
      </c>
    </row>
    <row r="18" s="1" customFormat="1" ht="15" customHeight="1" spans="1:10">
      <c r="A18" s="7">
        <v>16</v>
      </c>
      <c r="B18" s="13" t="s">
        <v>30</v>
      </c>
      <c r="C18" s="7">
        <f>VLOOKUP(B18,[1]全员带薪级!$B$3:$N$87,13,FALSE)</f>
        <v>33887</v>
      </c>
      <c r="D18" s="7" t="str">
        <f>VLOOKUP(B18,[2]员工数据!$B$2:$C$94,2,FALSE)</f>
        <v>18699123761</v>
      </c>
      <c r="E18" s="7">
        <v>5000</v>
      </c>
      <c r="F18" s="9">
        <v>250</v>
      </c>
      <c r="G18" s="9">
        <v>250</v>
      </c>
      <c r="H18" s="9">
        <v>500</v>
      </c>
      <c r="J18" s="3" t="s">
        <v>12</v>
      </c>
    </row>
    <row r="19" s="1" customFormat="1" ht="15" customHeight="1" spans="1:10">
      <c r="A19" s="7">
        <v>17</v>
      </c>
      <c r="B19" s="13" t="s">
        <v>31</v>
      </c>
      <c r="C19" s="7">
        <f>VLOOKUP(B19,[1]全员带薪级!$B$3:$N$87,13,FALSE)</f>
        <v>34239</v>
      </c>
      <c r="D19" s="7" t="str">
        <f>VLOOKUP(B19,[2]员工数据!$B$2:$C$94,2,FALSE)</f>
        <v>15109977110</v>
      </c>
      <c r="E19" s="7">
        <v>5000</v>
      </c>
      <c r="F19" s="9">
        <v>250</v>
      </c>
      <c r="G19" s="9">
        <v>250</v>
      </c>
      <c r="H19" s="9">
        <v>500</v>
      </c>
      <c r="J19" s="3" t="s">
        <v>12</v>
      </c>
    </row>
    <row r="20" s="1" customFormat="1" ht="15" customHeight="1" spans="1:10">
      <c r="A20" s="7">
        <v>18</v>
      </c>
      <c r="B20" s="13" t="s">
        <v>32</v>
      </c>
      <c r="C20" s="7">
        <f>VLOOKUP(B20,[1]全员带薪级!$B$3:$N$87,13,FALSE)</f>
        <v>33126</v>
      </c>
      <c r="D20" s="7" t="str">
        <f>VLOOKUP(B20,[2]员工数据!$B$2:$C$94,2,FALSE)</f>
        <v>18699176193</v>
      </c>
      <c r="E20" s="7">
        <v>5000</v>
      </c>
      <c r="F20" s="9">
        <v>250</v>
      </c>
      <c r="G20" s="9">
        <v>250</v>
      </c>
      <c r="H20" s="9">
        <v>500</v>
      </c>
      <c r="J20" s="3" t="s">
        <v>12</v>
      </c>
    </row>
    <row r="21" s="1" customFormat="1" ht="15" customHeight="1" spans="1:10">
      <c r="A21" s="7">
        <v>19</v>
      </c>
      <c r="B21" s="7" t="s">
        <v>33</v>
      </c>
      <c r="C21" s="7">
        <f>VLOOKUP(B21,[1]全员带薪级!$B$3:$N$87,13,FALSE)</f>
        <v>36519</v>
      </c>
      <c r="D21" s="7" t="str">
        <f>VLOOKUP(B21,[2]员工数据!$B$2:$C$94,2,FALSE)</f>
        <v>18209052764</v>
      </c>
      <c r="E21" s="7">
        <v>5000</v>
      </c>
      <c r="F21" s="9">
        <v>250</v>
      </c>
      <c r="G21" s="9">
        <v>250</v>
      </c>
      <c r="H21" s="9">
        <v>500</v>
      </c>
      <c r="J21" s="3" t="s">
        <v>12</v>
      </c>
    </row>
    <row r="22" s="1" customFormat="1" ht="15" customHeight="1" spans="1:10">
      <c r="A22" s="7">
        <v>20</v>
      </c>
      <c r="B22" s="7" t="s">
        <v>34</v>
      </c>
      <c r="C22" s="7">
        <f>VLOOKUP(B22,[1]全员带薪级!$B$3:$N$87,13,FALSE)</f>
        <v>27123</v>
      </c>
      <c r="D22" s="7" t="str">
        <f>VLOOKUP(B22,[2]员工数据!$B$2:$C$94,2,FALSE)</f>
        <v>15276629058</v>
      </c>
      <c r="E22" s="7">
        <v>5000</v>
      </c>
      <c r="F22" s="9">
        <v>250</v>
      </c>
      <c r="G22" s="9">
        <v>250</v>
      </c>
      <c r="H22" s="9">
        <v>500</v>
      </c>
      <c r="J22" s="3"/>
    </row>
    <row r="23" s="1" customFormat="1" ht="15" customHeight="1" spans="1:10">
      <c r="A23" s="7">
        <v>21</v>
      </c>
      <c r="B23" s="7" t="s">
        <v>35</v>
      </c>
      <c r="C23" s="7">
        <f>VLOOKUP(B23,[1]全员带薪级!$B$3:$N$87,13,FALSE)</f>
        <v>33100</v>
      </c>
      <c r="D23" s="7" t="str">
        <f>VLOOKUP(B23,[2]员工数据!$B$2:$C$94,2,FALSE)</f>
        <v>13639978485</v>
      </c>
      <c r="E23" s="7">
        <v>5000</v>
      </c>
      <c r="F23" s="9">
        <v>250</v>
      </c>
      <c r="G23" s="9">
        <v>250</v>
      </c>
      <c r="H23" s="9">
        <v>500</v>
      </c>
      <c r="J23" s="3" t="s">
        <v>12</v>
      </c>
    </row>
    <row r="24" s="1" customFormat="1" ht="15" customHeight="1" spans="1:10">
      <c r="A24" s="7">
        <v>22</v>
      </c>
      <c r="B24" s="7" t="s">
        <v>36</v>
      </c>
      <c r="C24" s="7">
        <f>VLOOKUP(B24,[1]全员带薪级!$B$3:$N$87,13,FALSE)</f>
        <v>32108</v>
      </c>
      <c r="D24" s="7" t="str">
        <f>VLOOKUP(B24,[2]员工数据!$B$2:$C$94,2,FALSE)</f>
        <v>13579409517</v>
      </c>
      <c r="E24" s="7">
        <v>5000</v>
      </c>
      <c r="F24" s="9">
        <v>250</v>
      </c>
      <c r="G24" s="9">
        <v>250</v>
      </c>
      <c r="H24" s="9">
        <v>500</v>
      </c>
      <c r="J24" s="3" t="s">
        <v>12</v>
      </c>
    </row>
    <row r="25" s="1" customFormat="1" ht="15" customHeight="1" spans="1:10">
      <c r="A25" s="7">
        <v>23</v>
      </c>
      <c r="B25" s="7" t="s">
        <v>37</v>
      </c>
      <c r="C25" s="7">
        <f>VLOOKUP(B25,[1]全员带薪级!$B$3:$N$87,13,FALSE)</f>
        <v>35157</v>
      </c>
      <c r="D25" s="7" t="str">
        <f>VLOOKUP(B25,[2]员工数据!$B$2:$C$94,2,FALSE)</f>
        <v>13095052772</v>
      </c>
      <c r="E25" s="7">
        <v>5000</v>
      </c>
      <c r="F25" s="9">
        <v>250</v>
      </c>
      <c r="G25" s="9">
        <v>250</v>
      </c>
      <c r="H25" s="9">
        <v>500</v>
      </c>
      <c r="J25" s="3"/>
    </row>
    <row r="26" s="1" customFormat="1" ht="20" customHeight="1" spans="1:10">
      <c r="A26" s="7">
        <v>24</v>
      </c>
      <c r="B26" s="7" t="s">
        <v>38</v>
      </c>
      <c r="C26" s="19" t="s">
        <v>39</v>
      </c>
      <c r="D26" s="14">
        <v>18699096003</v>
      </c>
      <c r="E26" s="7">
        <v>5000</v>
      </c>
      <c r="F26" s="9">
        <v>250</v>
      </c>
      <c r="G26" s="9">
        <v>250</v>
      </c>
      <c r="H26" s="9">
        <v>500</v>
      </c>
      <c r="J26" s="3" t="s">
        <v>12</v>
      </c>
    </row>
    <row r="27" s="1" customFormat="1" ht="20" customHeight="1" spans="1:10">
      <c r="A27" s="7">
        <v>25</v>
      </c>
      <c r="B27" s="7" t="s">
        <v>40</v>
      </c>
      <c r="C27" s="19" t="s">
        <v>41</v>
      </c>
      <c r="D27" s="14">
        <v>15020287282</v>
      </c>
      <c r="E27" s="7">
        <v>5000</v>
      </c>
      <c r="F27" s="9">
        <v>250</v>
      </c>
      <c r="G27" s="9">
        <v>250</v>
      </c>
      <c r="H27" s="9">
        <v>500</v>
      </c>
      <c r="J27" s="3" t="s">
        <v>12</v>
      </c>
    </row>
    <row r="28" s="1" customFormat="1" ht="20" customHeight="1" spans="1:10">
      <c r="A28" s="7">
        <v>26</v>
      </c>
      <c r="B28" s="7" t="s">
        <v>42</v>
      </c>
      <c r="C28" s="7"/>
      <c r="D28" s="14"/>
      <c r="E28" s="7">
        <v>5000</v>
      </c>
      <c r="F28" s="9">
        <v>250</v>
      </c>
      <c r="G28" s="9">
        <v>250</v>
      </c>
      <c r="H28" s="9">
        <v>500</v>
      </c>
      <c r="I28" s="1" t="s">
        <v>43</v>
      </c>
      <c r="J28" s="3" t="s">
        <v>12</v>
      </c>
    </row>
    <row r="29" s="1" customFormat="1" ht="20" customHeight="1" spans="1:10">
      <c r="A29" s="15" t="s">
        <v>44</v>
      </c>
      <c r="B29" s="15"/>
      <c r="C29" s="15"/>
      <c r="D29" s="16">
        <v>25</v>
      </c>
      <c r="E29" s="15">
        <f t="shared" ref="E29:H29" si="0">SUM(E3:E28)</f>
        <v>150000</v>
      </c>
      <c r="F29" s="15">
        <f t="shared" si="0"/>
        <v>7500</v>
      </c>
      <c r="G29" s="15">
        <f t="shared" si="0"/>
        <v>7500</v>
      </c>
      <c r="H29" s="15">
        <f t="shared" si="0"/>
        <v>15000</v>
      </c>
      <c r="J29" s="3"/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86182</dc:creator>
  <cp:lastModifiedBy>白羊</cp:lastModifiedBy>
  <dcterms:created xsi:type="dcterms:W3CDTF">2025-08-15T09:28:26Z</dcterms:created>
  <dcterms:modified xsi:type="dcterms:W3CDTF">2025-08-15T09:28:44Z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9FE5BB6E5A394DDE9840D60FDBB5557E_11</vt:lpwstr>
  </property>
  <property fmtid="{D5CDD505-2E9C-101B-9397-08002B2CF9AE}" pid="3" name="KSOProductBuildVer">
    <vt:lpwstr>2052-12.1.0.21915</vt:lpwstr>
  </property>
</Properties>
</file>