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<sst xmlns="http://schemas.openxmlformats.org/spreadsheetml/2006/main" count="33" uniqueCount="22">
  <si>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且末三级水电站运维费结算单（内部）</t>
  </si>
  <si>
    <t>合同名称</t>
  </si>
  <si>
    <t>且末三级水电站委托运行维护协议委托运行维护协议</t>
  </si>
  <si>
    <t>甲方：</t>
  </si>
  <si>
    <t>且末县通力水电有限责任公司</t>
  </si>
  <si>
    <t>乙方：</t>
  </si>
  <si>
    <t>创晅（上海）科技服务有限责任公司</t>
  </si>
  <si>
    <t>运维费金额</t>
  </si>
  <si>
    <t>按合同规定2023年7月20日 -2024年3月31日运维费应为601511.2元</t>
  </si>
  <si>
    <t>2024年度运维考核情况</t>
  </si>
  <si>
    <t>时间</t>
  </si>
  <si>
    <t>售电量（kwh）</t>
  </si>
  <si>
    <t>考核得分(分）</t>
  </si>
  <si>
    <t>应结算运维费（元）</t>
  </si>
  <si>
    <t>月预付运维费（元）</t>
  </si>
  <si>
    <t>应付运维费余额（元）</t>
  </si>
  <si>
    <t>备注</t>
  </si>
  <si>
    <t>已支付</t>
  </si>
  <si>
    <t>未支付</t>
  </si>
  <si>
    <t>合计：</t>
  </si>
  <si>
    <t>/</t>
  </si>
  <si>
    <t>本期应支付164431元
制表： 何昱珉                                                                       日期： 2024年8月20日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</si>
</sst>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rgb="FF333333"/>
      <name val="Tahoma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85" zoomScaleNormal="85" workbookViewId="0">
      <selection activeCell="A21" sqref="A21:G21"/>
    </sheetView>
  </sheetViews>
  <sheetFormatPr defaultColWidth="9" defaultRowHeight="13.5" outlineLevelCol="6"/>
  <cols>
    <col min="1" max="1" width="21.375" style="1" customWidth="1"/>
    <col min="2" max="2" width="20.25" style="1" customWidth="1"/>
    <col min="3" max="3" width="19.75" style="1" customWidth="1"/>
    <col min="4" max="4" width="19.375" style="1" customWidth="1"/>
    <col min="5" max="5" width="21.375" style="1" customWidth="1"/>
    <col min="6" max="6" width="19.375" style="1" customWidth="1"/>
    <col min="7" max="7" width="22.875" style="1" customWidth="1"/>
    <col min="8" max="9" width="9" style="1"/>
    <col min="10" max="10" width="9.375" style="1"/>
    <col min="11" max="16384" width="9" style="1"/>
  </cols>
  <sheetData>
    <row r="1" s="1" customFormat="1" ht="39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/>
      <c r="C2" s="4" t="s">
        <v>2</v>
      </c>
      <c r="D2" s="4"/>
      <c r="E2" s="4"/>
      <c r="F2" s="4"/>
      <c r="G2" s="4"/>
    </row>
    <row r="3" s="2" customFormat="1" ht="25" customHeight="1" spans="1:7">
      <c r="A3" s="4" t="s">
        <v>3</v>
      </c>
      <c r="B3" s="5" t="s">
        <v>4</v>
      </c>
      <c r="C3" s="5"/>
      <c r="D3" s="4" t="s">
        <v>5</v>
      </c>
      <c r="E3" s="6" t="s">
        <v>6</v>
      </c>
      <c r="F3" s="7"/>
      <c r="G3" s="7"/>
    </row>
    <row r="4" s="2" customFormat="1" ht="25" customHeight="1" spans="1:7">
      <c r="A4" s="8" t="s">
        <v>7</v>
      </c>
      <c r="B4" s="9"/>
      <c r="C4" s="4" t="s">
        <v>8</v>
      </c>
      <c r="D4" s="4"/>
      <c r="E4" s="4"/>
      <c r="F4" s="4"/>
      <c r="G4" s="4"/>
    </row>
    <row r="5" s="2" customFormat="1" ht="25" customHeight="1" spans="1:7">
      <c r="A5" s="10" t="s">
        <v>9</v>
      </c>
      <c r="B5" s="11"/>
      <c r="C5" s="11"/>
      <c r="D5" s="11"/>
      <c r="E5" s="11"/>
      <c r="F5" s="11"/>
      <c r="G5" s="12"/>
    </row>
    <row r="6" s="2" customFormat="1" ht="25" customHeight="1" spans="1:7">
      <c r="A6" s="4" t="s">
        <v>10</v>
      </c>
      <c r="B6" s="4" t="s">
        <v>11</v>
      </c>
      <c r="C6" s="5" t="s">
        <v>12</v>
      </c>
      <c r="D6" s="4" t="s">
        <v>13</v>
      </c>
      <c r="E6" s="5" t="s">
        <v>14</v>
      </c>
      <c r="F6" s="5" t="s">
        <v>15</v>
      </c>
      <c r="G6" s="4" t="s">
        <v>16</v>
      </c>
    </row>
    <row r="7" s="2" customFormat="1" ht="21" customHeight="1" spans="1:7">
      <c r="A7" s="13">
        <v>45108</v>
      </c>
      <c r="B7" s="14">
        <v>578936.925</v>
      </c>
      <c r="C7" s="4">
        <v>100</v>
      </c>
      <c r="D7" s="15">
        <v>34736.2155</v>
      </c>
      <c r="E7" s="15">
        <v>60000</v>
      </c>
      <c r="F7" s="15">
        <v>-25263.7845</v>
      </c>
      <c r="G7" s="5" t="s">
        <v>17</v>
      </c>
    </row>
    <row r="8" s="2" customFormat="1" ht="21" customHeight="1" spans="1:7">
      <c r="A8" s="13">
        <v>45139</v>
      </c>
      <c r="B8" s="14">
        <v>1649571</v>
      </c>
      <c r="C8" s="4">
        <v>100</v>
      </c>
      <c r="D8" s="15">
        <v>98974.26</v>
      </c>
      <c r="E8" s="15">
        <v>60000</v>
      </c>
      <c r="F8" s="15">
        <v>38974.26</v>
      </c>
      <c r="G8" s="5" t="s">
        <v>17</v>
      </c>
    </row>
    <row r="9" s="2" customFormat="1" ht="21" customHeight="1" spans="1:7">
      <c r="A9" s="13">
        <v>45170</v>
      </c>
      <c r="B9" s="14">
        <v>1580082.5</v>
      </c>
      <c r="C9" s="4">
        <v>100</v>
      </c>
      <c r="D9" s="15">
        <v>94804.95</v>
      </c>
      <c r="E9" s="15">
        <v>60000</v>
      </c>
      <c r="F9" s="15">
        <v>34804.95</v>
      </c>
      <c r="G9" s="5" t="s">
        <v>17</v>
      </c>
    </row>
    <row r="10" s="2" customFormat="1" ht="21" customHeight="1" spans="1:7">
      <c r="A10" s="13">
        <v>45200</v>
      </c>
      <c r="B10" s="14">
        <v>1545328</v>
      </c>
      <c r="C10" s="4">
        <v>100</v>
      </c>
      <c r="D10" s="15">
        <v>92719.68</v>
      </c>
      <c r="E10" s="15">
        <v>60000</v>
      </c>
      <c r="F10" s="15">
        <v>32719.68</v>
      </c>
      <c r="G10" s="5" t="s">
        <v>17</v>
      </c>
    </row>
    <row r="11" s="2" customFormat="1" ht="21" customHeight="1" spans="1:7">
      <c r="A11" s="13">
        <v>45231</v>
      </c>
      <c r="B11" s="14">
        <v>1363010</v>
      </c>
      <c r="C11" s="4">
        <v>100</v>
      </c>
      <c r="D11" s="15">
        <v>81780.6</v>
      </c>
      <c r="E11" s="15">
        <v>60000</v>
      </c>
      <c r="F11" s="15">
        <v>21780.6</v>
      </c>
      <c r="G11" s="5" t="s">
        <v>17</v>
      </c>
    </row>
    <row r="12" s="2" customFormat="1" ht="21" customHeight="1" spans="1:7">
      <c r="A12" s="13">
        <v>45261</v>
      </c>
      <c r="B12" s="14">
        <v>0</v>
      </c>
      <c r="C12" s="4">
        <v>100</v>
      </c>
      <c r="D12" s="15">
        <v>0</v>
      </c>
      <c r="E12" s="15">
        <v>60000</v>
      </c>
      <c r="F12" s="15">
        <v>-60000</v>
      </c>
      <c r="G12" s="5" t="s">
        <v>17</v>
      </c>
    </row>
    <row r="13" s="2" customFormat="1" ht="21" customHeight="1" spans="1:7">
      <c r="A13" s="13">
        <v>45292</v>
      </c>
      <c r="B13" s="14">
        <v>0</v>
      </c>
      <c r="C13" s="4">
        <v>100</v>
      </c>
      <c r="D13" s="15">
        <v>0</v>
      </c>
      <c r="E13" s="15">
        <v>60000</v>
      </c>
      <c r="F13" s="15">
        <v>-60000</v>
      </c>
      <c r="G13" s="5" t="s">
        <v>17</v>
      </c>
    </row>
    <row r="14" s="2" customFormat="1" ht="21" customHeight="1" spans="1:7">
      <c r="A14" s="13">
        <v>45323</v>
      </c>
      <c r="B14" s="14">
        <v>0</v>
      </c>
      <c r="C14" s="4">
        <v>100</v>
      </c>
      <c r="D14" s="15">
        <v>0</v>
      </c>
      <c r="E14" s="15">
        <v>60000</v>
      </c>
      <c r="F14" s="15">
        <v>-60000</v>
      </c>
      <c r="G14" s="5" t="s">
        <v>17</v>
      </c>
    </row>
    <row r="15" s="2" customFormat="1" ht="21" customHeight="1" spans="1:7">
      <c r="A15" s="13">
        <v>45352</v>
      </c>
      <c r="B15" s="14">
        <v>1253681.021</v>
      </c>
      <c r="C15" s="4">
        <v>100</v>
      </c>
      <c r="D15" s="15">
        <v>75220.86126</v>
      </c>
      <c r="E15" s="15">
        <v>60000</v>
      </c>
      <c r="F15" s="15">
        <v>15220.86126</v>
      </c>
      <c r="G15" s="5" t="s">
        <v>17</v>
      </c>
    </row>
    <row r="16" s="2" customFormat="1" ht="21" customHeight="1" spans="1:7">
      <c r="A16" s="13">
        <v>45384</v>
      </c>
      <c r="B16" s="16">
        <v>1519407</v>
      </c>
      <c r="C16" s="4">
        <v>84</v>
      </c>
      <c r="D16" s="15">
        <v>91164.42</v>
      </c>
      <c r="E16" s="15">
        <v>60000</v>
      </c>
      <c r="F16" s="15">
        <v>31164.42</v>
      </c>
      <c r="G16" s="5" t="s">
        <v>17</v>
      </c>
    </row>
    <row r="17" s="2" customFormat="1" ht="21" customHeight="1" spans="1:7">
      <c r="A17" s="13">
        <v>45416</v>
      </c>
      <c r="B17" s="16">
        <v>1514047</v>
      </c>
      <c r="C17" s="4">
        <v>100</v>
      </c>
      <c r="D17" s="15">
        <v>90842.82</v>
      </c>
      <c r="E17" s="15">
        <v>60000</v>
      </c>
      <c r="F17" s="15">
        <v>30842.82</v>
      </c>
      <c r="G17" s="5" t="s">
        <v>17</v>
      </c>
    </row>
    <row r="18" s="2" customFormat="1" ht="21" customHeight="1" spans="1:7">
      <c r="A18" s="13">
        <v>45448</v>
      </c>
      <c r="B18" s="16">
        <v>1004816</v>
      </c>
      <c r="C18" s="4">
        <v>100</v>
      </c>
      <c r="D18" s="15">
        <v>60288.96</v>
      </c>
      <c r="E18" s="15">
        <v>60000</v>
      </c>
      <c r="F18" s="15">
        <v>288.959999999999</v>
      </c>
      <c r="G18" s="4" t="s">
        <v>18</v>
      </c>
    </row>
    <row r="19" s="2" customFormat="1" ht="21" customHeight="1" spans="1:7">
      <c r="A19" s="13">
        <v>45108</v>
      </c>
      <c r="B19" s="16">
        <v>912450</v>
      </c>
      <c r="C19" s="4">
        <v>100</v>
      </c>
      <c r="D19" s="15">
        <v>103898.44446</v>
      </c>
      <c r="E19" s="15">
        <v>104431.21122</v>
      </c>
      <c r="F19" s="15">
        <v>-532.766759999999</v>
      </c>
      <c r="G19" s="4" t="s">
        <v>18</v>
      </c>
    </row>
    <row r="20" s="2" customFormat="1" ht="21" customHeight="1" spans="1:7">
      <c r="A20" s="4" t="s">
        <v>19</v>
      </c>
      <c r="B20" s="4">
        <v>12921329.446</v>
      </c>
      <c r="C20" s="4" t="s">
        <v>20</v>
      </c>
      <c r="D20" s="15">
        <f>SUM(D7:D19)</f>
        <v>824431.21122</v>
      </c>
      <c r="E20" s="15">
        <v>824431.21122</v>
      </c>
      <c r="F20" s="15">
        <v>7.16227077646181e-12</v>
      </c>
      <c r="G20" s="4"/>
    </row>
    <row r="21" s="2" customFormat="1" ht="25" customHeight="1" spans="1:7">
      <c r="A21" s="17" t="s">
        <v>21</v>
      </c>
      <c r="B21" s="17"/>
      <c r="C21" s="17"/>
      <c r="D21" s="17"/>
      <c r="E21" s="17"/>
      <c r="F21" s="17"/>
      <c r="G21" s="17"/>
    </row>
    <row r="22" s="2" customFormat="1" ht="12"/>
    <row r="23" s="2" customFormat="1" ht="12"/>
    <row r="25" s="2" customFormat="1" ht="12"/>
  </sheetData>
  <mergeCells count="9">
    <mergeCell ref="A1:G1"/>
    <mergeCell ref="A2:B2"/>
    <mergeCell ref="C2:G2"/>
    <mergeCell ref="B3:C3"/>
    <mergeCell ref="E3:G3"/>
    <mergeCell ref="A4:B4"/>
    <mergeCell ref="C4:G4"/>
    <mergeCell ref="A5:G5"/>
    <mergeCell ref="A21:G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荷笠带斜阳</cp:lastModifiedBy>
  <dcterms:created xsi:type="dcterms:W3CDTF">2023-05-12T11:15:00Z</dcterms:created>
  <dcterms:modified xsi:type="dcterms:W3CDTF">2024-10-14T02:15:53Z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1D939674A42C420E976E3D7A395D05B0_12</vt:lpwstr>
  </property>
</Properties>
</file>