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工资表" sheetId="9" r:id="rId1"/>
    <sheet name="商铺租金佣金" sheetId="7" r:id="rId2"/>
  </sheets>
  <definedNames>
    <definedName name="_xlnm._FilterDatabase" localSheetId="1" hidden="1">商铺租金佣金!$A$2:$R$9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<sst xmlns="http://schemas.openxmlformats.org/spreadsheetml/2006/main" count="55" uniqueCount="47">
  <si>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通力房产画堂春·锦销售部11月份租赁佣金</t>
  </si>
  <si>
    <t>2024/11/1-2024/11/30</t>
  </si>
  <si>
    <t>租金佣金</t>
  </si>
  <si>
    <t>应发工资</t>
  </si>
  <si>
    <t>序号</t>
  </si>
  <si>
    <t>姓名</t>
  </si>
  <si>
    <t>职位</t>
  </si>
  <si>
    <t>卢婷婷</t>
  </si>
  <si>
    <t>招商负责人</t>
  </si>
  <si>
    <t>王玉慧</t>
  </si>
  <si>
    <t>销售经理</t>
  </si>
  <si>
    <t>肖陶丽</t>
  </si>
  <si>
    <t>招商业务员</t>
  </si>
  <si>
    <t>王荣</t>
  </si>
  <si>
    <t>刘思汉</t>
  </si>
  <si>
    <t>师艳莉</t>
  </si>
  <si>
    <t>经办人</t>
  </si>
  <si>
    <t>合计：</t>
  </si>
  <si>
    <t>销售人员租赁佣金合计应发20772.92元</t>
  </si>
  <si>
    <t>制表人：王玉慧</t>
  </si>
  <si>
    <t>画堂春锦苑商业租赁月报表(11月）</t>
  </si>
  <si>
    <t>房号</t>
  </si>
  <si>
    <t>面积</t>
  </si>
  <si>
    <t>日租金</t>
  </si>
  <si>
    <t>签订合同年租金</t>
  </si>
  <si>
    <t>已收租金</t>
  </si>
  <si>
    <t>月租金</t>
  </si>
  <si>
    <t>合同签订日期</t>
  </si>
  <si>
    <t>租赁人</t>
  </si>
  <si>
    <t>店铺名称</t>
  </si>
  <si>
    <t>招商业务员提成</t>
  </si>
  <si>
    <t>经办人提成</t>
  </si>
  <si>
    <t>销售经理提成</t>
  </si>
  <si>
    <t>招商负责人提成</t>
  </si>
  <si>
    <t>备注</t>
  </si>
  <si>
    <t>14-负1-01</t>
  </si>
  <si>
    <t>2024/11/11</t>
  </si>
  <si>
    <t>凌伟楠</t>
  </si>
  <si>
    <t>星诺桌球俱乐部</t>
  </si>
  <si>
    <t>半年付</t>
  </si>
  <si>
    <t>14-2层18</t>
  </si>
  <si>
    <t>2024/11/19</t>
  </si>
  <si>
    <t>陈博文</t>
  </si>
  <si>
    <t>设计</t>
  </si>
  <si>
    <t>14-2层15</t>
  </si>
  <si>
    <t>唐丹</t>
  </si>
  <si>
    <t>棋牌+饮品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</si>
</sst>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13"/>
  <sheetViews>
    <sheetView workbookViewId="0">
      <selection activeCell="E21" sqref="E21"/>
    </sheetView>
  </sheetViews>
  <sheetFormatPr defaultColWidth="9" defaultRowHeight="14.25"/>
  <cols>
    <col min="1" max="1" width="8.875" style="18" customWidth="1"/>
    <col min="2" max="3" width="27.75" style="18" customWidth="1"/>
    <col min="4" max="5" width="27.75" style="19" customWidth="1"/>
    <col min="6" max="6" width="9" style="18"/>
    <col min="7" max="7" width="10.125" style="18"/>
    <col min="8" max="16384" width="9" style="18"/>
  </cols>
  <sheetData>
    <row r="1" ht="42" customHeight="1" spans="1:5">
      <c r="A1" s="20" t="s">
        <v>0</v>
      </c>
      <c r="B1" s="20"/>
      <c r="C1" s="20"/>
      <c r="D1" s="20"/>
      <c r="E1" s="20"/>
    </row>
    <row r="2" s="16" customFormat="1" ht="24" customHeight="1" spans="1:5">
      <c r="A2" s="21" t="s">
        <v>1</v>
      </c>
      <c r="B2" s="21"/>
      <c r="C2" s="21"/>
      <c r="D2" s="22" t="s">
        <v>2</v>
      </c>
      <c r="E2" s="23" t="s">
        <v>3</v>
      </c>
    </row>
    <row r="3" s="16" customFormat="1" ht="25" customHeight="1" spans="1:5">
      <c r="A3" s="21" t="s">
        <v>4</v>
      </c>
      <c r="B3" s="21" t="s">
        <v>5</v>
      </c>
      <c r="C3" s="21" t="s">
        <v>6</v>
      </c>
      <c r="D3" s="24"/>
      <c r="E3" s="23"/>
    </row>
    <row r="4" s="16" customFormat="1" ht="18" customHeight="1" spans="1:5">
      <c r="A4" s="21">
        <v>1</v>
      </c>
      <c r="B4" s="21" t="s">
        <v>7</v>
      </c>
      <c r="C4" s="21" t="s">
        <v>8</v>
      </c>
      <c r="D4" s="25">
        <v>2077.29</v>
      </c>
      <c r="E4" s="23">
        <f t="shared" ref="E4:E10" si="0">D4</f>
        <v>2077.29</v>
      </c>
    </row>
    <row r="5" s="16" customFormat="1" ht="18" customHeight="1" spans="1:5">
      <c r="A5" s="21">
        <v>2</v>
      </c>
      <c r="B5" s="21" t="s">
        <v>9</v>
      </c>
      <c r="C5" s="21" t="s">
        <v>10</v>
      </c>
      <c r="D5" s="23">
        <v>3186.39</v>
      </c>
      <c r="E5" s="23">
        <f t="shared" si="0"/>
        <v>3186.39</v>
      </c>
    </row>
    <row r="6" s="16" customFormat="1" ht="18" customHeight="1" spans="1:5">
      <c r="A6" s="21">
        <v>3</v>
      </c>
      <c r="B6" s="21" t="s">
        <v>11</v>
      </c>
      <c r="C6" s="21" t="s">
        <v>12</v>
      </c>
      <c r="D6" s="23">
        <v>2860.89</v>
      </c>
      <c r="E6" s="23">
        <f t="shared" si="0"/>
        <v>2860.89</v>
      </c>
    </row>
    <row r="7" s="16" customFormat="1" ht="18" customHeight="1" spans="1:5">
      <c r="A7" s="21">
        <v>4</v>
      </c>
      <c r="B7" s="21" t="s">
        <v>13</v>
      </c>
      <c r="C7" s="21" t="s">
        <v>12</v>
      </c>
      <c r="D7" s="23">
        <v>8333.33</v>
      </c>
      <c r="E7" s="23">
        <f t="shared" si="0"/>
        <v>8333.33</v>
      </c>
    </row>
    <row r="8" s="16" customFormat="1" ht="18" customHeight="1" spans="1:5">
      <c r="A8" s="21">
        <v>5</v>
      </c>
      <c r="B8" s="21" t="s">
        <v>14</v>
      </c>
      <c r="C8" s="21" t="s">
        <v>12</v>
      </c>
      <c r="D8" s="23">
        <v>2654.39</v>
      </c>
      <c r="E8" s="23">
        <f t="shared" si="0"/>
        <v>2654.39</v>
      </c>
    </row>
    <row r="9" s="16" customFormat="1" ht="18" customHeight="1" spans="1:5">
      <c r="A9" s="21">
        <v>6</v>
      </c>
      <c r="B9" s="21" t="s">
        <v>15</v>
      </c>
      <c r="C9" s="21" t="s">
        <v>16</v>
      </c>
      <c r="D9" s="23">
        <v>1660.63</v>
      </c>
      <c r="E9" s="23">
        <f t="shared" si="0"/>
        <v>1660.63</v>
      </c>
    </row>
    <row r="10" s="16" customFormat="1" ht="21" customHeight="1" spans="1:100">
      <c r="A10" s="21" t="s">
        <v>17</v>
      </c>
      <c r="B10" s="21"/>
      <c r="C10" s="21"/>
      <c r="D10" s="23">
        <f>SUM(D4:D9)</f>
        <v>20772.92</v>
      </c>
      <c r="E10" s="23">
        <f t="shared" si="0"/>
        <v>20772.92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</row>
    <row r="11" s="16" customFormat="1" ht="36" customHeight="1" spans="1:100">
      <c r="A11" s="26" t="s">
        <v>18</v>
      </c>
      <c r="B11" s="27"/>
      <c r="C11" s="27"/>
      <c r="D11" s="27"/>
      <c r="E11" s="2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</row>
    <row r="12" s="17" customFormat="1" ht="30" customHeight="1" spans="1:5">
      <c r="A12" s="29"/>
      <c r="B12" s="30" t="s">
        <v>19</v>
      </c>
      <c r="C12" s="30"/>
      <c r="D12" s="31"/>
      <c r="E12" s="32"/>
    </row>
    <row r="13" s="17" customFormat="1" spans="1:5">
      <c r="A13" s="18"/>
      <c r="B13" s="18"/>
      <c r="C13" s="18"/>
      <c r="D13" s="19"/>
      <c r="E13" s="19"/>
    </row>
  </sheetData>
  <mergeCells count="6">
    <mergeCell ref="A1:E1"/>
    <mergeCell ref="A2:C2"/>
    <mergeCell ref="A10:C10"/>
    <mergeCell ref="A11:E11"/>
    <mergeCell ref="D2:D3"/>
    <mergeCell ref="E2:E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8524"/>
  <sheetViews>
    <sheetView tabSelected="1" zoomScale="85" zoomScaleNormal="85" workbookViewId="0">
      <selection activeCell="F6" sqref="F6"/>
    </sheetView>
  </sheetViews>
  <sheetFormatPr defaultColWidth="9" defaultRowHeight="27" customHeight="1"/>
  <cols>
    <col min="1" max="1" width="5.28333333333333" style="2" customWidth="1"/>
    <col min="2" max="2" width="11.9083333333333" style="2" customWidth="1"/>
    <col min="3" max="3" width="10.7333333333333" style="2" customWidth="1"/>
    <col min="4" max="4" width="9.11666666666667" style="2" customWidth="1"/>
    <col min="5" max="5" width="16.4666666666667" style="2" customWidth="1"/>
    <col min="6" max="6" width="12.9333333333333" style="2" customWidth="1"/>
    <col min="7" max="7" width="11.3166666666667" style="2" customWidth="1"/>
    <col min="8" max="8" width="15" style="2" customWidth="1"/>
    <col min="9" max="9" width="10.5833333333333" style="3" customWidth="1"/>
    <col min="10" max="10" width="15.7333333333333" style="3" customWidth="1"/>
    <col min="11" max="11" width="9.85" style="3" customWidth="1"/>
    <col min="12" max="15" width="11.875" style="4" customWidth="1"/>
    <col min="16" max="16" width="9.85" style="2" customWidth="1"/>
    <col min="17" max="17" width="9" style="2"/>
    <col min="18" max="18" width="13.125" style="2"/>
    <col min="19" max="16384" width="9" style="2"/>
  </cols>
  <sheetData>
    <row r="1" s="1" customFormat="1" ht="44.1" customHeight="1" spans="1:18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13"/>
      <c r="M1" s="13"/>
      <c r="N1" s="13"/>
      <c r="O1" s="13"/>
      <c r="P1" s="5"/>
      <c r="Q1" s="15"/>
      <c r="R1" s="15"/>
    </row>
    <row r="2" s="1" customFormat="1" ht="30" customHeight="1" spans="1:16">
      <c r="A2" s="6" t="s">
        <v>4</v>
      </c>
      <c r="B2" s="6" t="s">
        <v>21</v>
      </c>
      <c r="C2" s="6" t="s">
        <v>22</v>
      </c>
      <c r="D2" s="7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7" t="s">
        <v>28</v>
      </c>
      <c r="J2" s="7" t="s">
        <v>29</v>
      </c>
      <c r="K2" s="6" t="s">
        <v>12</v>
      </c>
      <c r="L2" s="14" t="s">
        <v>30</v>
      </c>
      <c r="M2" s="14" t="s">
        <v>31</v>
      </c>
      <c r="N2" s="14" t="s">
        <v>32</v>
      </c>
      <c r="O2" s="14" t="s">
        <v>33</v>
      </c>
      <c r="P2" s="6" t="s">
        <v>34</v>
      </c>
    </row>
    <row r="3" customHeight="1" spans="1:16">
      <c r="A3" s="7">
        <v>1</v>
      </c>
      <c r="B3" s="7" t="s">
        <v>35</v>
      </c>
      <c r="C3" s="7">
        <v>976.47</v>
      </c>
      <c r="D3" s="9">
        <v>0.84</v>
      </c>
      <c r="E3" s="10">
        <v>300000</v>
      </c>
      <c r="F3" s="10">
        <v>150000</v>
      </c>
      <c r="G3" s="10">
        <f>E3/12/2</f>
        <v>12500</v>
      </c>
      <c r="H3" s="11" t="s">
        <v>36</v>
      </c>
      <c r="I3" s="7" t="s">
        <v>37</v>
      </c>
      <c r="J3" s="7" t="s">
        <v>38</v>
      </c>
      <c r="K3" s="7" t="s">
        <v>13</v>
      </c>
      <c r="L3" s="14">
        <f t="shared" ref="L3:L5" si="0">F3/12/30*20</f>
        <v>8333.33333333333</v>
      </c>
      <c r="M3" s="14">
        <f>F3/12/30*2</f>
        <v>833.333333333333</v>
      </c>
      <c r="N3" s="14">
        <f>F3/12/30*5</f>
        <v>2083.33333333333</v>
      </c>
      <c r="O3" s="14">
        <f t="shared" ref="O3:O5" si="1">F3/12/30*3</f>
        <v>1250</v>
      </c>
      <c r="P3" s="7" t="s">
        <v>39</v>
      </c>
    </row>
    <row r="4" customHeight="1" spans="1:16">
      <c r="A4" s="7">
        <v>2</v>
      </c>
      <c r="B4" s="7" t="s">
        <v>40</v>
      </c>
      <c r="C4" s="7">
        <v>127.07</v>
      </c>
      <c r="D4" s="10">
        <f>E4/12/30/C4</f>
        <v>1.12571373608597</v>
      </c>
      <c r="E4" s="10">
        <v>51496</v>
      </c>
      <c r="F4" s="10">
        <v>51496</v>
      </c>
      <c r="G4" s="10">
        <v>4291.33</v>
      </c>
      <c r="H4" s="11" t="s">
        <v>41</v>
      </c>
      <c r="I4" s="7" t="s">
        <v>42</v>
      </c>
      <c r="J4" s="7" t="s">
        <v>43</v>
      </c>
      <c r="K4" s="7" t="s">
        <v>11</v>
      </c>
      <c r="L4" s="14">
        <f t="shared" si="0"/>
        <v>2860.88888888889</v>
      </c>
      <c r="M4" s="14">
        <f t="shared" ref="M4:M5" si="2">F4/12/30*3</f>
        <v>429.133333333333</v>
      </c>
      <c r="N4" s="14">
        <f>F4/12/30*4</f>
        <v>572.177777777778</v>
      </c>
      <c r="O4" s="14">
        <f t="shared" si="1"/>
        <v>429.133333333333</v>
      </c>
      <c r="P4" s="7"/>
    </row>
    <row r="5" customHeight="1" spans="1:16">
      <c r="A5" s="7">
        <v>3</v>
      </c>
      <c r="B5" s="7" t="s">
        <v>44</v>
      </c>
      <c r="C5" s="7">
        <v>130.9</v>
      </c>
      <c r="D5" s="10">
        <f>E5/12/30/C5</f>
        <v>1.01389949919362</v>
      </c>
      <c r="E5" s="10">
        <v>47779</v>
      </c>
      <c r="F5" s="10">
        <v>47779</v>
      </c>
      <c r="G5" s="10">
        <f>E5/12</f>
        <v>3981.58333333333</v>
      </c>
      <c r="H5" s="11" t="s">
        <v>36</v>
      </c>
      <c r="I5" s="7" t="s">
        <v>45</v>
      </c>
      <c r="J5" s="7" t="s">
        <v>46</v>
      </c>
      <c r="K5" s="7" t="s">
        <v>14</v>
      </c>
      <c r="L5" s="14">
        <f t="shared" si="0"/>
        <v>2654.38888888889</v>
      </c>
      <c r="M5" s="14">
        <f t="shared" si="2"/>
        <v>398.158333333333</v>
      </c>
      <c r="N5" s="14">
        <f>F5/12/30*4</f>
        <v>530.877777777778</v>
      </c>
      <c r="O5" s="14">
        <f t="shared" si="1"/>
        <v>398.158333333333</v>
      </c>
      <c r="P5" s="7"/>
    </row>
    <row r="6" customHeight="1" spans="5:15">
      <c r="E6" s="12"/>
      <c r="F6" s="12">
        <f>SUM(F3:F5)</f>
        <v>249275</v>
      </c>
      <c r="G6" s="12">
        <f>SUM(G3:G5)</f>
        <v>20772.9133333333</v>
      </c>
      <c r="H6" s="3"/>
      <c r="L6" s="4">
        <f>SUM(L3:L5)</f>
        <v>13848.6111111111</v>
      </c>
      <c r="M6" s="4">
        <f>SUM(M3:M5)</f>
        <v>1660.625</v>
      </c>
      <c r="N6" s="4">
        <f>SUM(N3:N5)</f>
        <v>3186.38888888889</v>
      </c>
      <c r="O6" s="4">
        <f>SUM(O3:O5)</f>
        <v>2077.29166666667</v>
      </c>
    </row>
    <row r="1048390" customHeight="1" spans="9:11">
      <c r="I1048390" s="2"/>
      <c r="J1048390" s="2"/>
      <c r="K1048390" s="2"/>
    </row>
    <row r="1048391" customHeight="1" spans="9:11">
      <c r="I1048391" s="2"/>
      <c r="J1048391" s="2"/>
      <c r="K1048391" s="2"/>
    </row>
    <row r="1048392" customHeight="1" spans="9:11">
      <c r="I1048392" s="2"/>
      <c r="J1048392" s="2"/>
      <c r="K1048392" s="2"/>
    </row>
    <row r="1048393" customHeight="1" spans="9:11">
      <c r="I1048393" s="2"/>
      <c r="J1048393" s="2"/>
      <c r="K1048393" s="2"/>
    </row>
    <row r="1048394" customHeight="1" spans="9:11">
      <c r="I1048394" s="2"/>
      <c r="J1048394" s="2"/>
      <c r="K1048394" s="2"/>
    </row>
    <row r="1048395" customHeight="1" spans="9:11">
      <c r="I1048395" s="2"/>
      <c r="J1048395" s="2"/>
      <c r="K1048395" s="2"/>
    </row>
    <row r="1048396" customHeight="1" spans="9:11">
      <c r="I1048396" s="2"/>
      <c r="J1048396" s="2"/>
      <c r="K1048396" s="2"/>
    </row>
    <row r="1048397" customHeight="1" spans="9:11">
      <c r="I1048397" s="2"/>
      <c r="J1048397" s="2"/>
      <c r="K1048397" s="2"/>
    </row>
    <row r="1048398" customHeight="1" spans="9:11">
      <c r="I1048398" s="2"/>
      <c r="J1048398" s="2"/>
      <c r="K1048398" s="2"/>
    </row>
    <row r="1048399" customHeight="1" spans="9:11">
      <c r="I1048399" s="2"/>
      <c r="J1048399" s="2"/>
      <c r="K1048399" s="2"/>
    </row>
    <row r="1048400" customHeight="1" spans="9:11">
      <c r="I1048400" s="2"/>
      <c r="J1048400" s="2"/>
      <c r="K1048400" s="2"/>
    </row>
    <row r="1048401" customHeight="1" spans="9:11">
      <c r="I1048401" s="2"/>
      <c r="J1048401" s="2"/>
      <c r="K1048401" s="2"/>
    </row>
    <row r="1048402" customHeight="1" spans="9:11">
      <c r="I1048402" s="2"/>
      <c r="J1048402" s="2"/>
      <c r="K1048402" s="2"/>
    </row>
    <row r="1048403" customHeight="1" spans="9:11">
      <c r="I1048403" s="2"/>
      <c r="J1048403" s="2"/>
      <c r="K1048403" s="2"/>
    </row>
    <row r="1048404" customHeight="1" spans="9:11">
      <c r="I1048404" s="2"/>
      <c r="J1048404" s="2"/>
      <c r="K1048404" s="2"/>
    </row>
    <row r="1048405" customHeight="1" spans="9:11">
      <c r="I1048405" s="2"/>
      <c r="J1048405" s="2"/>
      <c r="K1048405" s="2"/>
    </row>
    <row r="1048406" customHeight="1" spans="9:11">
      <c r="I1048406" s="2"/>
      <c r="J1048406" s="2"/>
      <c r="K1048406" s="2"/>
    </row>
    <row r="1048407" customHeight="1" spans="9:11">
      <c r="I1048407" s="2"/>
      <c r="J1048407" s="2"/>
      <c r="K1048407" s="2"/>
    </row>
    <row r="1048408" customHeight="1" spans="9:11">
      <c r="I1048408" s="2"/>
      <c r="J1048408" s="2"/>
      <c r="K1048408" s="2"/>
    </row>
    <row r="1048409" customHeight="1" spans="9:11">
      <c r="I1048409" s="2"/>
      <c r="J1048409" s="2"/>
      <c r="K1048409" s="2"/>
    </row>
    <row r="1048410" customHeight="1" spans="9:11">
      <c r="I1048410" s="2"/>
      <c r="J1048410" s="2"/>
      <c r="K1048410" s="2"/>
    </row>
    <row r="1048411" customHeight="1" spans="9:11">
      <c r="I1048411" s="2"/>
      <c r="J1048411" s="2"/>
      <c r="K1048411" s="2"/>
    </row>
    <row r="1048412" customHeight="1" spans="9:11">
      <c r="I1048412" s="2"/>
      <c r="J1048412" s="2"/>
      <c r="K1048412" s="2"/>
    </row>
    <row r="1048413" customHeight="1" spans="9:11">
      <c r="I1048413" s="2"/>
      <c r="J1048413" s="2"/>
      <c r="K1048413" s="2"/>
    </row>
    <row r="1048414" customHeight="1" spans="9:11">
      <c r="I1048414" s="2"/>
      <c r="J1048414" s="2"/>
      <c r="K1048414" s="2"/>
    </row>
    <row r="1048415" customHeight="1" spans="9:11">
      <c r="I1048415" s="2"/>
      <c r="J1048415" s="2"/>
      <c r="K1048415" s="2"/>
    </row>
    <row r="1048416" customHeight="1" spans="9:11">
      <c r="I1048416" s="2"/>
      <c r="J1048416" s="2"/>
      <c r="K1048416" s="2"/>
    </row>
    <row r="1048417" customHeight="1" spans="9:11">
      <c r="I1048417" s="2"/>
      <c r="J1048417" s="2"/>
      <c r="K1048417" s="2"/>
    </row>
    <row r="1048418" customHeight="1" spans="9:11">
      <c r="I1048418" s="2"/>
      <c r="J1048418" s="2"/>
      <c r="K1048418" s="2"/>
    </row>
    <row r="1048419" customHeight="1" spans="9:11">
      <c r="I1048419" s="2"/>
      <c r="J1048419" s="2"/>
      <c r="K1048419" s="2"/>
    </row>
    <row r="1048420" customHeight="1" spans="9:11">
      <c r="I1048420" s="2"/>
      <c r="J1048420" s="2"/>
      <c r="K1048420" s="2"/>
    </row>
    <row r="1048421" customHeight="1" spans="9:11">
      <c r="I1048421" s="2"/>
      <c r="J1048421" s="2"/>
      <c r="K1048421" s="2"/>
    </row>
    <row r="1048422" customHeight="1" spans="9:11">
      <c r="I1048422" s="2"/>
      <c r="J1048422" s="2"/>
      <c r="K1048422" s="2"/>
    </row>
    <row r="1048423" customHeight="1" spans="9:11">
      <c r="I1048423" s="2"/>
      <c r="J1048423" s="2"/>
      <c r="K1048423" s="2"/>
    </row>
    <row r="1048424" customHeight="1" spans="9:11">
      <c r="I1048424" s="2"/>
      <c r="J1048424" s="2"/>
      <c r="K1048424" s="2"/>
    </row>
    <row r="1048425" customHeight="1" spans="9:11">
      <c r="I1048425" s="2"/>
      <c r="J1048425" s="2"/>
      <c r="K1048425" s="2"/>
    </row>
    <row r="1048426" customHeight="1" spans="9:11">
      <c r="I1048426" s="2"/>
      <c r="J1048426" s="2"/>
      <c r="K1048426" s="2"/>
    </row>
    <row r="1048427" customHeight="1" spans="9:11">
      <c r="I1048427" s="2"/>
      <c r="J1048427" s="2"/>
      <c r="K1048427" s="2"/>
    </row>
    <row r="1048428" customHeight="1" spans="9:11">
      <c r="I1048428" s="2"/>
      <c r="J1048428" s="2"/>
      <c r="K1048428" s="2"/>
    </row>
    <row r="1048429" customHeight="1" spans="9:11">
      <c r="I1048429" s="2"/>
      <c r="J1048429" s="2"/>
      <c r="K1048429" s="2"/>
    </row>
    <row r="1048430" customHeight="1" spans="9:11">
      <c r="I1048430" s="2"/>
      <c r="J1048430" s="2"/>
      <c r="K1048430" s="2"/>
    </row>
    <row r="1048431" customHeight="1" spans="9:11">
      <c r="I1048431" s="2"/>
      <c r="J1048431" s="2"/>
      <c r="K1048431" s="2"/>
    </row>
    <row r="1048432" customHeight="1" spans="9:11">
      <c r="I1048432" s="2"/>
      <c r="J1048432" s="2"/>
      <c r="K1048432" s="2"/>
    </row>
    <row r="1048433" customHeight="1" spans="9:11">
      <c r="I1048433" s="2"/>
      <c r="J1048433" s="2"/>
      <c r="K1048433" s="2"/>
    </row>
    <row r="1048434" customHeight="1" spans="9:11">
      <c r="I1048434" s="2"/>
      <c r="J1048434" s="2"/>
      <c r="K1048434" s="2"/>
    </row>
    <row r="1048435" customHeight="1" spans="9:11">
      <c r="I1048435" s="2"/>
      <c r="J1048435" s="2"/>
      <c r="K1048435" s="2"/>
    </row>
    <row r="1048436" customHeight="1" spans="9:11">
      <c r="I1048436" s="2"/>
      <c r="J1048436" s="2"/>
      <c r="K1048436" s="2"/>
    </row>
    <row r="1048437" customHeight="1" spans="9:11">
      <c r="I1048437" s="2"/>
      <c r="J1048437" s="2"/>
      <c r="K1048437" s="2"/>
    </row>
    <row r="1048438" customHeight="1" spans="9:11">
      <c r="I1048438" s="2"/>
      <c r="J1048438" s="2"/>
      <c r="K1048438" s="2"/>
    </row>
    <row r="1048439" customHeight="1" spans="9:11">
      <c r="I1048439" s="2"/>
      <c r="J1048439" s="2"/>
      <c r="K1048439" s="2"/>
    </row>
    <row r="1048440" customHeight="1" spans="9:11">
      <c r="I1048440" s="2"/>
      <c r="J1048440" s="2"/>
      <c r="K1048440" s="2"/>
    </row>
    <row r="1048441" customHeight="1" spans="9:11">
      <c r="I1048441" s="2"/>
      <c r="J1048441" s="2"/>
      <c r="K1048441" s="2"/>
    </row>
    <row r="1048442" customHeight="1" spans="9:11">
      <c r="I1048442" s="2"/>
      <c r="J1048442" s="2"/>
      <c r="K1048442" s="2"/>
    </row>
    <row r="1048443" customHeight="1" spans="9:11">
      <c r="I1048443" s="2"/>
      <c r="J1048443" s="2"/>
      <c r="K1048443" s="2"/>
    </row>
    <row r="1048444" customHeight="1" spans="9:11">
      <c r="I1048444" s="2"/>
      <c r="J1048444" s="2"/>
      <c r="K1048444" s="2"/>
    </row>
    <row r="1048445" customHeight="1" spans="9:11">
      <c r="I1048445" s="2"/>
      <c r="J1048445" s="2"/>
      <c r="K1048445" s="2"/>
    </row>
    <row r="1048446" customHeight="1" spans="9:11">
      <c r="I1048446" s="2"/>
      <c r="J1048446" s="2"/>
      <c r="K1048446" s="2"/>
    </row>
    <row r="1048447" customHeight="1" spans="9:11">
      <c r="I1048447" s="2"/>
      <c r="J1048447" s="2"/>
      <c r="K1048447" s="2"/>
    </row>
    <row r="1048448" customHeight="1" spans="9:11">
      <c r="I1048448" s="2"/>
      <c r="J1048448" s="2"/>
      <c r="K1048448" s="2"/>
    </row>
    <row r="1048449" customHeight="1" spans="9:11">
      <c r="I1048449" s="2"/>
      <c r="J1048449" s="2"/>
      <c r="K1048449" s="2"/>
    </row>
    <row r="1048450" customHeight="1" spans="9:11">
      <c r="I1048450" s="2"/>
      <c r="J1048450" s="2"/>
      <c r="K1048450" s="2"/>
    </row>
    <row r="1048451" customHeight="1" spans="9:11">
      <c r="I1048451" s="2"/>
      <c r="J1048451" s="2"/>
      <c r="K1048451" s="2"/>
    </row>
    <row r="1048452" customHeight="1" spans="9:11">
      <c r="I1048452" s="2"/>
      <c r="J1048452" s="2"/>
      <c r="K1048452" s="2"/>
    </row>
    <row r="1048453" customHeight="1" spans="9:11">
      <c r="I1048453" s="2"/>
      <c r="J1048453" s="2"/>
      <c r="K1048453" s="2"/>
    </row>
    <row r="1048454" customHeight="1" spans="9:11">
      <c r="I1048454" s="2"/>
      <c r="J1048454" s="2"/>
      <c r="K1048454" s="2"/>
    </row>
    <row r="1048455" customHeight="1" spans="9:11">
      <c r="I1048455" s="2"/>
      <c r="J1048455" s="2"/>
      <c r="K1048455" s="2"/>
    </row>
    <row r="1048456" customHeight="1" spans="9:11">
      <c r="I1048456" s="2"/>
      <c r="J1048456" s="2"/>
      <c r="K1048456" s="2"/>
    </row>
    <row r="1048457" customHeight="1" spans="9:11">
      <c r="I1048457" s="2"/>
      <c r="J1048457" s="2"/>
      <c r="K1048457" s="2"/>
    </row>
    <row r="1048458" customHeight="1" spans="9:11">
      <c r="I1048458" s="2"/>
      <c r="J1048458" s="2"/>
      <c r="K1048458" s="2"/>
    </row>
    <row r="1048459" customHeight="1" spans="9:11">
      <c r="I1048459" s="2"/>
      <c r="J1048459" s="2"/>
      <c r="K1048459" s="2"/>
    </row>
    <row r="1048460" customHeight="1" spans="9:11">
      <c r="I1048460" s="2"/>
      <c r="J1048460" s="2"/>
      <c r="K1048460" s="2"/>
    </row>
    <row r="1048461" customHeight="1" spans="9:11">
      <c r="I1048461" s="2"/>
      <c r="J1048461" s="2"/>
      <c r="K1048461" s="2"/>
    </row>
    <row r="1048462" customHeight="1" spans="9:11">
      <c r="I1048462" s="2"/>
      <c r="J1048462" s="2"/>
      <c r="K1048462" s="2"/>
    </row>
    <row r="1048463" customHeight="1" spans="9:11">
      <c r="I1048463" s="2"/>
      <c r="J1048463" s="2"/>
      <c r="K1048463" s="2"/>
    </row>
    <row r="1048464" customHeight="1" spans="9:11">
      <c r="I1048464" s="2"/>
      <c r="J1048464" s="2"/>
      <c r="K1048464" s="2"/>
    </row>
    <row r="1048465" customHeight="1" spans="9:11">
      <c r="I1048465" s="2"/>
      <c r="J1048465" s="2"/>
      <c r="K1048465" s="2"/>
    </row>
    <row r="1048466" customHeight="1" spans="9:11">
      <c r="I1048466" s="2"/>
      <c r="J1048466" s="2"/>
      <c r="K1048466" s="2"/>
    </row>
    <row r="1048467" customHeight="1" spans="9:11">
      <c r="I1048467" s="2"/>
      <c r="J1048467" s="2"/>
      <c r="K1048467" s="2"/>
    </row>
    <row r="1048468" customHeight="1" spans="9:11">
      <c r="I1048468" s="2"/>
      <c r="J1048468" s="2"/>
      <c r="K1048468" s="2"/>
    </row>
    <row r="1048469" customHeight="1" spans="9:11">
      <c r="I1048469" s="2"/>
      <c r="J1048469" s="2"/>
      <c r="K1048469" s="2"/>
    </row>
    <row r="1048470" customHeight="1" spans="9:11">
      <c r="I1048470" s="2"/>
      <c r="J1048470" s="2"/>
      <c r="K1048470" s="2"/>
    </row>
    <row r="1048471" customHeight="1" spans="9:11">
      <c r="I1048471" s="2"/>
      <c r="J1048471" s="2"/>
      <c r="K1048471" s="2"/>
    </row>
    <row r="1048472" customHeight="1" spans="9:11">
      <c r="I1048472" s="2"/>
      <c r="J1048472" s="2"/>
      <c r="K1048472" s="2"/>
    </row>
    <row r="1048473" customHeight="1" spans="9:11">
      <c r="I1048473" s="2"/>
      <c r="J1048473" s="2"/>
      <c r="K1048473" s="2"/>
    </row>
    <row r="1048474" customHeight="1" spans="9:11">
      <c r="I1048474" s="2"/>
      <c r="J1048474" s="2"/>
      <c r="K1048474" s="2"/>
    </row>
    <row r="1048475" customHeight="1" spans="9:11">
      <c r="I1048475" s="2"/>
      <c r="J1048475" s="2"/>
      <c r="K1048475" s="2"/>
    </row>
    <row r="1048476" customHeight="1" spans="9:11">
      <c r="I1048476" s="2"/>
      <c r="J1048476" s="2"/>
      <c r="K1048476" s="2"/>
    </row>
    <row r="1048477" customHeight="1" spans="9:11">
      <c r="I1048477" s="2"/>
      <c r="J1048477" s="2"/>
      <c r="K1048477" s="2"/>
    </row>
    <row r="1048478" customHeight="1" spans="9:11">
      <c r="I1048478" s="2"/>
      <c r="J1048478" s="2"/>
      <c r="K1048478" s="2"/>
    </row>
    <row r="1048479" customHeight="1" spans="9:11">
      <c r="I1048479" s="2"/>
      <c r="J1048479" s="2"/>
      <c r="K1048479" s="2"/>
    </row>
    <row r="1048480" customHeight="1" spans="9:11">
      <c r="I1048480" s="2"/>
      <c r="J1048480" s="2"/>
      <c r="K1048480" s="2"/>
    </row>
    <row r="1048481" customHeight="1" spans="9:11">
      <c r="I1048481" s="2"/>
      <c r="J1048481" s="2"/>
      <c r="K1048481" s="2"/>
    </row>
    <row r="1048482" customHeight="1" spans="9:11">
      <c r="I1048482" s="2"/>
      <c r="J1048482" s="2"/>
      <c r="K1048482" s="2"/>
    </row>
    <row r="1048483" customHeight="1" spans="9:11">
      <c r="I1048483" s="2"/>
      <c r="J1048483" s="2"/>
      <c r="K1048483" s="2"/>
    </row>
    <row r="1048484" customHeight="1" spans="9:11">
      <c r="I1048484" s="2"/>
      <c r="J1048484" s="2"/>
      <c r="K1048484" s="2"/>
    </row>
    <row r="1048485" customHeight="1" spans="9:11">
      <c r="I1048485" s="2"/>
      <c r="J1048485" s="2"/>
      <c r="K1048485" s="2"/>
    </row>
    <row r="1048486" customHeight="1" spans="9:11">
      <c r="I1048486" s="2"/>
      <c r="J1048486" s="2"/>
      <c r="K1048486" s="2"/>
    </row>
    <row r="1048487" customHeight="1" spans="9:11">
      <c r="I1048487" s="2"/>
      <c r="J1048487" s="2"/>
      <c r="K1048487" s="2"/>
    </row>
    <row r="1048488" customHeight="1" spans="9:11">
      <c r="I1048488" s="2"/>
      <c r="J1048488" s="2"/>
      <c r="K1048488" s="2"/>
    </row>
    <row r="1048489" customHeight="1" spans="9:11">
      <c r="I1048489" s="2"/>
      <c r="J1048489" s="2"/>
      <c r="K1048489" s="2"/>
    </row>
    <row r="1048490" customHeight="1" spans="9:11">
      <c r="I1048490" s="2"/>
      <c r="J1048490" s="2"/>
      <c r="K1048490" s="2"/>
    </row>
    <row r="1048491" customHeight="1" spans="9:11">
      <c r="I1048491" s="2"/>
      <c r="J1048491" s="2"/>
      <c r="K1048491" s="2"/>
    </row>
    <row r="1048492" customHeight="1" spans="9:11">
      <c r="I1048492" s="2"/>
      <c r="J1048492" s="2"/>
      <c r="K1048492" s="2"/>
    </row>
    <row r="1048493" customHeight="1" spans="9:11">
      <c r="I1048493" s="2"/>
      <c r="J1048493" s="2"/>
      <c r="K1048493" s="2"/>
    </row>
    <row r="1048494" customHeight="1" spans="9:11">
      <c r="I1048494" s="2"/>
      <c r="J1048494" s="2"/>
      <c r="K1048494" s="2"/>
    </row>
    <row r="1048495" customHeight="1" spans="9:11">
      <c r="I1048495" s="2"/>
      <c r="J1048495" s="2"/>
      <c r="K1048495" s="2"/>
    </row>
    <row r="1048496" customHeight="1" spans="9:11">
      <c r="I1048496" s="2"/>
      <c r="J1048496" s="2"/>
      <c r="K1048496" s="2"/>
    </row>
    <row r="1048497" customHeight="1" spans="9:11">
      <c r="I1048497" s="2"/>
      <c r="J1048497" s="2"/>
      <c r="K1048497" s="2"/>
    </row>
    <row r="1048498" customHeight="1" spans="9:11">
      <c r="I1048498" s="2"/>
      <c r="J1048498" s="2"/>
      <c r="K1048498" s="2"/>
    </row>
    <row r="1048499" customHeight="1" spans="9:11">
      <c r="I1048499" s="2"/>
      <c r="J1048499" s="2"/>
      <c r="K1048499" s="2"/>
    </row>
    <row r="1048500" customHeight="1" spans="9:11">
      <c r="I1048500" s="2"/>
      <c r="J1048500" s="2"/>
      <c r="K1048500" s="2"/>
    </row>
    <row r="1048501" customHeight="1" spans="9:11">
      <c r="I1048501" s="2"/>
      <c r="J1048501" s="2"/>
      <c r="K1048501" s="2"/>
    </row>
    <row r="1048502" customHeight="1" spans="9:11">
      <c r="I1048502" s="2"/>
      <c r="J1048502" s="2"/>
      <c r="K1048502" s="2"/>
    </row>
    <row r="1048503" customHeight="1" spans="9:11">
      <c r="I1048503" s="2"/>
      <c r="J1048503" s="2"/>
      <c r="K1048503" s="2"/>
    </row>
    <row r="1048504" customHeight="1" spans="9:11">
      <c r="I1048504" s="2"/>
      <c r="J1048504" s="2"/>
      <c r="K1048504" s="2"/>
    </row>
    <row r="1048505" customHeight="1" spans="9:11">
      <c r="I1048505" s="2"/>
      <c r="J1048505" s="2"/>
      <c r="K1048505" s="2"/>
    </row>
    <row r="1048506" customHeight="1" spans="9:11">
      <c r="I1048506" s="2"/>
      <c r="J1048506" s="2"/>
      <c r="K1048506" s="2"/>
    </row>
    <row r="1048507" customHeight="1" spans="9:11">
      <c r="I1048507" s="2"/>
      <c r="J1048507" s="2"/>
      <c r="K1048507" s="2"/>
    </row>
    <row r="1048508" customHeight="1" spans="9:11">
      <c r="I1048508" s="2"/>
      <c r="J1048508" s="2"/>
      <c r="K1048508" s="2"/>
    </row>
    <row r="1048509" customHeight="1" spans="9:11">
      <c r="I1048509" s="2"/>
      <c r="J1048509" s="2"/>
      <c r="K1048509" s="2"/>
    </row>
    <row r="1048510" customHeight="1" spans="9:11">
      <c r="I1048510" s="2"/>
      <c r="J1048510" s="2"/>
      <c r="K1048510" s="2"/>
    </row>
    <row r="1048511" customHeight="1" spans="9:11">
      <c r="I1048511" s="2"/>
      <c r="J1048511" s="2"/>
      <c r="K1048511" s="2"/>
    </row>
    <row r="1048512" customHeight="1" spans="9:11">
      <c r="I1048512" s="2"/>
      <c r="J1048512" s="2"/>
      <c r="K1048512" s="2"/>
    </row>
    <row r="1048513" customHeight="1" spans="9:11">
      <c r="I1048513" s="2"/>
      <c r="J1048513" s="2"/>
      <c r="K1048513" s="2"/>
    </row>
    <row r="1048514" customHeight="1" spans="9:11">
      <c r="I1048514" s="2"/>
      <c r="J1048514" s="2"/>
      <c r="K1048514" s="2"/>
    </row>
    <row r="1048515" customHeight="1" spans="9:11">
      <c r="I1048515" s="2"/>
      <c r="J1048515" s="2"/>
      <c r="K1048515" s="2"/>
    </row>
    <row r="1048516" customHeight="1" spans="9:11">
      <c r="I1048516" s="2"/>
      <c r="J1048516" s="2"/>
      <c r="K1048516" s="2"/>
    </row>
    <row r="1048517" customHeight="1" spans="9:11">
      <c r="I1048517" s="2"/>
      <c r="J1048517" s="2"/>
      <c r="K1048517" s="2"/>
    </row>
    <row r="1048518" customHeight="1" spans="9:11">
      <c r="I1048518" s="2"/>
      <c r="J1048518" s="2"/>
      <c r="K1048518" s="2"/>
    </row>
    <row r="1048519" customHeight="1" spans="9:11">
      <c r="I1048519" s="2"/>
      <c r="J1048519" s="2"/>
      <c r="K1048519" s="2"/>
    </row>
    <row r="1048520" customHeight="1" spans="9:11">
      <c r="I1048520" s="2"/>
      <c r="J1048520" s="2"/>
      <c r="K1048520" s="2"/>
    </row>
    <row r="1048521" customHeight="1" spans="9:11">
      <c r="I1048521" s="2"/>
      <c r="J1048521" s="2"/>
      <c r="K1048521" s="2"/>
    </row>
    <row r="1048522" customHeight="1" spans="9:11">
      <c r="I1048522" s="2"/>
      <c r="J1048522" s="2"/>
      <c r="K1048522" s="2"/>
    </row>
    <row r="1048523" customHeight="1" spans="9:11">
      <c r="I1048523" s="2"/>
      <c r="J1048523" s="2"/>
      <c r="K1048523" s="2"/>
    </row>
    <row r="1048524" customHeight="1" spans="9:11">
      <c r="I1048524" s="2"/>
      <c r="J1048524" s="2"/>
      <c r="K1048524" s="2"/>
    </row>
  </sheetData>
  <autoFilter xmlns:etc="http://www.wps.cn/officeDocument/2017/etCustomData" ref="A2:R9" etc:filterBottomFollowUsedRange="0">
    <extLst/>
  </autoFilter>
  <mergeCells count="1">
    <mergeCell ref="A1:P1"/>
  </mergeCells>
  <pageMargins left="0.354166666666667" right="0.236111111111111" top="0.786805555555556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工资表</vt:lpstr>
      <vt:lpstr>商铺租金佣金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2024-12-13T04:58:02Z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